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<sst xmlns="http://schemas.openxmlformats.org/spreadsheetml/2006/main" count="32" uniqueCount="32">
  <si>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</si>
  <si>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XPT010</t>
  </si>
  <si>
    <t xml:space="preserve">Ud</t>
  </si>
  <si>
    <t xml:space="preserve">Ensayo de tejas de hormigón.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</si>
  <si>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teja de hormigón, tomada en obra, para la determinación de las siguientes características: resistencia a la helada, absorción de agua.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</si>
  <si>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</si>
  <si>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</si>
  <si>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</si>
  <si>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</si>
  <si>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</si>
  <si>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</si>
  <si>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</si>
  <si>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</si>
  <si>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</si>
  <si>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</si>
  <si>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mt49tho010</t>
  </si>
  <si>
    <t xml:space="preserve">Ud</t>
  </si>
  <si>
    <t xml:space="preserve">Toma en obra de muestras de tejas de hormigón, cuyo peso no exceda de 50 kg.</t>
  </si>
  <si>
    <t xml:space="preserve">mt49tho060</t>
  </si>
  <si>
    <t xml:space="preserve">Ud</t>
  </si>
  <si>
    <t xml:space="preserve">Ensayo para determinar la resistencia a la helada de una muestra de tejas de hormigón.</t>
  </si>
  <si>
    <t xml:space="preserve">mt49tho080</t>
  </si>
  <si>
    <t xml:space="preserve">Ud</t>
  </si>
  <si>
    <t xml:space="preserve">Ensayo para determinar la absorción de agua de una muestra de tejas de hormigón.</t>
  </si>
  <si>
    <t xml:space="preserve">mt49tho020</t>
  </si>
  <si>
    <t xml:space="preserve">Ud</t>
  </si>
  <si>
    <t xml:space="preserve">Informe de resultados de los ensayos realizados sobre una muestra de tejas de hormigón.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</si>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</sst>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44" customWidth="1"/>
    <col min="5" max="5" width="75.48" customWidth="1"/>
    <col min="6" max="6" width="10.37" customWidth="1"/>
    <col min="7" max="7" width="11.90" customWidth="1"/>
    <col min="8" max="8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4607</v>
      </c>
      <c r="H10" s="12">
        <f ca="1">ROUND(INDIRECT(ADDRESS(ROW()+(0), COLUMN()+(-2), 1))*INDIRECT(ADDRESS(ROW()+(0), COLUMN()+(-1), 1)), 0)</f>
        <v>4.607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184769</v>
      </c>
      <c r="H11" s="12">
        <f ca="1">ROUND(INDIRECT(ADDRESS(ROW()+(0), COLUMN()+(-2), 1))*INDIRECT(ADDRESS(ROW()+(0), COLUMN()+(-1), 1)), 0)</f>
        <v>184.769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845715</v>
      </c>
      <c r="H12" s="12">
        <f ca="1">ROUND(INDIRECT(ADDRESS(ROW()+(0), COLUMN()+(-2), 1))*INDIRECT(ADDRESS(ROW()+(0), COLUMN()+(-1), 1)), 0)</f>
        <v>845.715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378875</v>
      </c>
      <c r="H13" s="12">
        <f ca="1">ROUND(INDIRECT(ADDRESS(ROW()+(0), COLUMN()+(-2), 1))*INDIRECT(ADDRESS(ROW()+(0), COLUMN()+(-1), 1)), 0)</f>
        <v>378.875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554492</v>
      </c>
      <c r="H14" s="14">
        <f ca="1">ROUND(INDIRECT(ADDRESS(ROW()+(0), COLUMN()+(-2), 1))*INDIRECT(ADDRESS(ROW()+(0), COLUMN()+(-1), 1)), 0)</f>
        <v>554.492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1.96846e+06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9"/>
      <c r="B17" s="19"/>
      <c r="C17" s="20" t="s">
        <v>29</v>
      </c>
      <c r="D17" s="20"/>
      <c r="E17" s="19" t="s">
        <v>30</v>
      </c>
      <c r="F17" s="13">
        <v>2</v>
      </c>
      <c r="G17" s="14">
        <f ca="1">ROUND(SUM(INDIRECT(ADDRESS(ROW()+(-2), COLUMN()+(1), 1))), 0)</f>
        <v>1.96846e+06</v>
      </c>
      <c r="H17" s="14">
        <f ca="1">ROUND(INDIRECT(ADDRESS(ROW()+(0), COLUMN()+(-2), 1))*INDIRECT(ADDRESS(ROW()+(0), COLUMN()+(-1), 1))/100, 0)</f>
        <v>39.369</v>
      </c>
    </row>
    <row r="18" spans="1:8" ht="13.50" thickBot="1" customHeight="1">
      <c r="A18" s="8"/>
      <c r="B18" s="8"/>
      <c r="C18" s="8"/>
      <c r="D18" s="8"/>
      <c r="E18" s="8"/>
      <c r="F18" s="21" t="s">
        <v>31</v>
      </c>
      <c r="G18" s="21"/>
      <c r="H18" s="22">
        <f ca="1">ROUND(SUM(INDIRECT(ADDRESS(ROW()+(-1), COLUMN()+(0), 1)),INDIRECT(ADDRESS(ROW()+(-3), COLUMN()+(0), 1))), 0)</f>
        <v>2.00783e+06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