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<sst xmlns="http://schemas.openxmlformats.org/spreadsheetml/2006/main" count="53" uniqueCount="53">
  <si>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</si>
  <si>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</si>
  <si>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</si>
  <si>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placas de yeso laminado.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</si>
  <si>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placa de yeso laminado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</si>
  <si>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</si>
  <si>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</si>
  <si>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</si>
  <si>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</si>
  <si>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</si>
  <si>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</si>
  <si>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</si>
  <si>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</si>
  <si>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</si>
  <si>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ancho, para la estanqueidad de la base y el aislamiento acústico del perímetro en tabiques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</si>
  <si>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</si>
  <si>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</si>
  <si>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</si>
  <si>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</si>
  <si>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</si>
  <si>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</si>
  <si>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</si>
  <si>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</si>
  <si>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Placa de yeso laminado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</si>
  <si>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</si>
  <si>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</si>
  <si>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</si>
  <si>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mt12plt030b</t>
  </si>
  <si>
    <t xml:space="preserve">Ud</t>
  </si>
  <si>
    <t xml:space="preserve">Tornillo autoperforante rosca-chapa, TRPF 13 "PLACO", de 13 mm de longitud.</t>
  </si>
  <si>
    <t xml:space="preserve">mt12plj010a</t>
  </si>
  <si>
    <t xml:space="preserve">m</t>
  </si>
  <si>
    <t xml:space="preserve">Cinta microperforada de papel "PLACO", de 50 mm de ancho,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</si>
  <si>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</si>
  <si>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</si>
  <si>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</si>
  <si>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mt12plj010b</t>
  </si>
  <si>
    <t xml:space="preserve">m</t>
  </si>
  <si>
    <t xml:space="preserve">Cinta de papel con refuerzo metálico "PLACO", de 50 mm de ancho,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</si>
  <si>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</si>
  <si>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</si>
  <si>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</si>
  <si>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</si>
  <si>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</si>
  <si>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</si>
  <si>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</si>
  <si>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</si>
  <si>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</si>
  <si>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</si>
  <si>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</si>
  <si>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</si>
  <si>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17.611G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</si>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</sst>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1.23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4904</v>
      </c>
      <c r="H10" s="12">
        <f ca="1">ROUND(INDIRECT(ADDRESS(ROW()+(0), COLUMN()+(-2), 1))*INDIRECT(ADDRESS(ROW()+(0), COLUMN()+(-1), 1)), 0)</f>
        <v>2.207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18736</v>
      </c>
      <c r="H11" s="12">
        <f ca="1">ROUND(INDIRECT(ADDRESS(ROW()+(0), COLUMN()+(-2), 1))*INDIRECT(ADDRESS(ROW()+(0), COLUMN()+(-1), 1)), 0)</f>
        <v>18.736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22818</v>
      </c>
      <c r="H12" s="12">
        <f ca="1">ROUND(INDIRECT(ADDRESS(ROW()+(0), COLUMN()+(-2), 1))*INDIRECT(ADDRESS(ROW()+(0), COLUMN()+(-1), 1)), 0)</f>
        <v>47.918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49717</v>
      </c>
      <c r="H13" s="12">
        <f ca="1">ROUND(INDIRECT(ADDRESS(ROW()+(0), COLUMN()+(-2), 1))*INDIRECT(ADDRESS(ROW()+(0), COLUMN()+(-1), 1)), 0)</f>
        <v>52.203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145</v>
      </c>
      <c r="H14" s="12">
        <f ca="1">ROUND(INDIRECT(ADDRESS(ROW()+(0), COLUMN()+(-2), 1))*INDIRECT(ADDRESS(ROW()+(0), COLUMN()+(-1), 1)), 0)</f>
        <v>1.595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167</v>
      </c>
      <c r="H15" s="12">
        <f ca="1">ROUND(INDIRECT(ADDRESS(ROW()+(0), COLUMN()+(-2), 1))*INDIRECT(ADDRESS(ROW()+(0), COLUMN()+(-1), 1)), 0)</f>
        <v>835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565</v>
      </c>
      <c r="H16" s="12">
        <f ca="1">ROUND(INDIRECT(ADDRESS(ROW()+(0), COLUMN()+(-2), 1))*INDIRECT(ADDRESS(ROW()+(0), COLUMN()+(-1), 1)), 0)</f>
        <v>791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11827</v>
      </c>
      <c r="H17" s="12">
        <f ca="1">ROUND(INDIRECT(ADDRESS(ROW()+(0), COLUMN()+(-2), 1))*INDIRECT(ADDRESS(ROW()+(0), COLUMN()+(-1), 1)), 0)</f>
        <v>3.903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8663</v>
      </c>
      <c r="H18" s="14">
        <f ca="1">ROUND(INDIRECT(ADDRESS(ROW()+(0), COLUMN()+(-2), 1))*INDIRECT(ADDRESS(ROW()+(0), COLUMN()+(-1), 1)), 0)</f>
        <v>1.299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129.487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0.24</v>
      </c>
      <c r="G21" s="12">
        <v>70502</v>
      </c>
      <c r="H21" s="12">
        <f ca="1">ROUND(INDIRECT(ADDRESS(ROW()+(0), COLUMN()+(-2), 1))*INDIRECT(ADDRESS(ROW()+(0), COLUMN()+(-1), 1)), 0)</f>
        <v>16.92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0.24</v>
      </c>
      <c r="G22" s="14">
        <v>43989</v>
      </c>
      <c r="H22" s="14">
        <f ca="1">ROUND(INDIRECT(ADDRESS(ROW()+(0), COLUMN()+(-2), 1))*INDIRECT(ADDRESS(ROW()+(0), COLUMN()+(-1), 1)), 0)</f>
        <v>10.557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0)</f>
        <v>27.477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0)</f>
        <v>156.964</v>
      </c>
      <c r="H25" s="14">
        <f ca="1">ROUND(INDIRECT(ADDRESS(ROW()+(0), COLUMN()+(-2), 1))*INDIRECT(ADDRESS(ROW()+(0), COLUMN()+(-1), 1))/100, 0)</f>
        <v>3.139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0)</f>
        <v>160.103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