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<sst xmlns="http://schemas.openxmlformats.org/spreadsheetml/2006/main" count="31" uniqueCount="31">
  <si>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</si>
  <si>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0CI010</t>
  </si>
  <si>
    <t xml:space="preserve">Ud</t>
  </si>
  <si>
    <t xml:space="preserve">Protección de ascensor.</t>
  </si>
  <si>
    <r>
      <rPr>
        <sz val="8.25"/>
        <color rgb="FF000000"/>
        <rFont val="Arial"/>
        <family val="2"/>
      </rPr>
      <t xml:space="preserve">Protección de ascensor con tablero de madera, plástico y cinta adhesiva, cubriendo suelo y paramentos en toda su altura, durante los trabajos de rehabilitación o reforma, y posterior retirada de la protección.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</si>
  <si>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</si>
  <si>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</si>
  <si>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</si>
  <si>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</si>
  <si>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</si>
  <si>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</si>
  <si>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</si>
  <si>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mt08eft010a</t>
  </si>
  <si>
    <t xml:space="preserve">m²</t>
  </si>
  <si>
    <t xml:space="preserve">Tablero aglomerado hidrófugo, de 19 mm de espesor.</t>
  </si>
  <si>
    <t xml:space="preserve">mt32war020</t>
  </si>
  <si>
    <t xml:space="preserve">m²</t>
  </si>
  <si>
    <t xml:space="preserve">Lámina de polietileno transparente, de 0,2 mm de espesor.</t>
  </si>
  <si>
    <t xml:space="preserve">mt32war030</t>
  </si>
  <si>
    <t xml:space="preserve">m</t>
  </si>
  <si>
    <t xml:space="preserve">Cinta plástica autoadhesiva.</t>
  </si>
  <si>
    <t xml:space="preserve">Subtotal materiales:</t>
  </si>
  <si>
    <t xml:space="preserve">Mano de obra</t>
  </si>
  <si>
    <t xml:space="preserve">mo112</t>
  </si>
  <si>
    <t xml:space="preserve">h</t>
  </si>
  <si>
    <t xml:space="preserve">Ayudante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</si>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</sst>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2.55" customWidth="1"/>
    <col min="4" max="4" width="11.90" customWidth="1"/>
    <col min="5" max="5" width="53.21" customWidth="1"/>
    <col min="6" max="6" width="16.32" customWidth="1"/>
    <col min="7" max="7" width="15.98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6</v>
      </c>
      <c r="G10" s="12">
        <v>71119</v>
      </c>
      <c r="H10" s="12">
        <f ca="1">ROUND(INDIRECT(ADDRESS(ROW()+(0), COLUMN()+(-2), 1))*INDIRECT(ADDRESS(ROW()+(0), COLUMN()+(-1), 1)), 0)</f>
        <v>426.714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6</v>
      </c>
      <c r="G11" s="12">
        <v>1727</v>
      </c>
      <c r="H11" s="12">
        <f ca="1">ROUND(INDIRECT(ADDRESS(ROW()+(0), COLUMN()+(-2), 1))*INDIRECT(ADDRESS(ROW()+(0), COLUMN()+(-1), 1)), 0)</f>
        <v>10.362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15</v>
      </c>
      <c r="G12" s="14">
        <v>403</v>
      </c>
      <c r="H12" s="14">
        <f ca="1">ROUND(INDIRECT(ADDRESS(ROW()+(0), COLUMN()+(-2), 1))*INDIRECT(ADDRESS(ROW()+(0), COLUMN()+(-1), 1)), 0)</f>
        <v>6.045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0)</f>
        <v>443.121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2.67</v>
      </c>
      <c r="G15" s="14">
        <v>43020</v>
      </c>
      <c r="H15" s="14">
        <f ca="1">ROUND(INDIRECT(ADDRESS(ROW()+(0), COLUMN()+(-2), 1))*INDIRECT(ADDRESS(ROW()+(0), COLUMN()+(-1), 1)), 0)</f>
        <v>114.863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0)</f>
        <v>114.863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1)),INDIRECT(ADDRESS(ROW()+(-5), COLUMN()+(1), 1))), 0)</f>
        <v>557.984</v>
      </c>
      <c r="H18" s="14">
        <f ca="1">ROUND(INDIRECT(ADDRESS(ROW()+(0), COLUMN()+(-2), 1))*INDIRECT(ADDRESS(ROW()+(0), COLUMN()+(-1), 1))/100, 0)</f>
        <v>11.16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1)),INDIRECT(ADDRESS(ROW()+(-6), COLUMN()+(0), 1))), 0)</f>
        <v>569.144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