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<sst xmlns="http://schemas.openxmlformats.org/spreadsheetml/2006/main" count="40" uniqueCount="40">
  <si>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</si>
  <si>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AMC020</t>
  </si>
  <si>
    <t xml:space="preserve">m²</t>
  </si>
  <si>
    <t xml:space="preserve">Compactación dinámica del terreno.</t>
  </si>
  <si>
    <r>
      <rPr>
        <sz val="8.25"/>
        <color rgb="FF000000"/>
        <rFont val="Arial"/>
        <family val="2"/>
      </rPr>
      <t xml:space="preserve">Compactación dinámica del terreno, con una energía por golpe entre 2000 y 2250 kN·m y una energía específica entre 2000 y 2250 kN·m/m², ejecutada en cuatro fases, según armadura secundaria de distribución de impactos y tiempo de demora entre fases sucesivas, con nivelación de la plataforma tras cada una de las fases de compactación y control del proceso mediante equipo de control de penetración dinámica y asientos.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</si>
  <si>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</si>
  <si>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</si>
  <si>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</si>
  <si>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</si>
  <si>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</si>
  <si>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</si>
  <si>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</si>
  <si>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mq02din020</t>
  </si>
  <si>
    <t xml:space="preserve">h</t>
  </si>
  <si>
    <t xml:space="preserve">Equipo para compactación dinámica, con maza de impacto.</t>
  </si>
  <si>
    <t xml:space="preserve">mq02din030</t>
  </si>
  <si>
    <t xml:space="preserve">h</t>
  </si>
  <si>
    <t xml:space="preserve">Equipo de control de la penetración dinámica y los asientos.</t>
  </si>
  <si>
    <t xml:space="preserve">mq01mot020b</t>
  </si>
  <si>
    <t xml:space="preserve">h</t>
  </si>
  <si>
    <t xml:space="preserve">Motoniveladora de 147 kW, equipada con escarificadora.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</si>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</sst>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69.19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0.035</v>
      </c>
      <c r="G10" s="12">
        <v>873757</v>
      </c>
      <c r="H10" s="12">
        <f ca="1">ROUND(INDIRECT(ADDRESS(ROW()+(0), COLUMN()+(-2), 1))*INDIRECT(ADDRESS(ROW()+(0), COLUMN()+(-1), 1)), 0)</f>
        <v>30.581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839986</v>
      </c>
      <c r="H11" s="12">
        <f ca="1">ROUND(INDIRECT(ADDRESS(ROW()+(0), COLUMN()+(-2), 1))*INDIRECT(ADDRESS(ROW()+(0), COLUMN()+(-1), 1)), 0)</f>
        <v>4.2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568964</v>
      </c>
      <c r="H12" s="12">
        <f ca="1">ROUND(INDIRECT(ADDRESS(ROW()+(0), COLUMN()+(-2), 1))*INDIRECT(ADDRESS(ROW()+(0), COLUMN()+(-1), 1)), 0)</f>
        <v>1.138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398230</v>
      </c>
      <c r="H13" s="14">
        <f ca="1">ROUND(INDIRECT(ADDRESS(ROW()+(0), COLUMN()+(-2), 1))*INDIRECT(ADDRESS(ROW()+(0), COLUMN()+(-1), 1)), 0)</f>
        <v>1.195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37.114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0.067</v>
      </c>
      <c r="G16" s="12">
        <v>68611</v>
      </c>
      <c r="H16" s="12">
        <f ca="1">ROUND(INDIRECT(ADDRESS(ROW()+(0), COLUMN()+(-2), 1))*INDIRECT(ADDRESS(ROW()+(0), COLUMN()+(-1), 1)), 0)</f>
        <v>4.597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0.019</v>
      </c>
      <c r="G17" s="12">
        <v>42327</v>
      </c>
      <c r="H17" s="12">
        <f ca="1">ROUND(INDIRECT(ADDRESS(ROW()+(0), COLUMN()+(-2), 1))*INDIRECT(ADDRESS(ROW()+(0), COLUMN()+(-1), 1)), 0)</f>
        <v>804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0.059</v>
      </c>
      <c r="G18" s="14">
        <v>43020</v>
      </c>
      <c r="H18" s="14">
        <f ca="1">ROUND(INDIRECT(ADDRESS(ROW()+(0), COLUMN()+(-2), 1))*INDIRECT(ADDRESS(ROW()+(0), COLUMN()+(-1), 1)), 0)</f>
        <v>2.538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0)</f>
        <v>7.939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0)</f>
        <v>45.053</v>
      </c>
      <c r="H21" s="14">
        <f ca="1">ROUND(INDIRECT(ADDRESS(ROW()+(0), COLUMN()+(-2), 1))*INDIRECT(ADDRESS(ROW()+(0), COLUMN()+(-1), 1))/100, 0)</f>
        <v>901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0)</f>
        <v>45.954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