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<sst xmlns="http://schemas.openxmlformats.org/spreadsheetml/2006/main" count="61" uniqueCount="61">
  <si>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</si>
  <si>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ANS025</t>
  </si>
  <si>
    <t xml:space="preserve">m²</t>
  </si>
  <si>
    <t xml:space="preserve">Solera de hormigón masivo con cal.</t>
  </si>
  <si>
    <r>
      <rPr>
        <sz val="8.25"/>
        <color rgb="FF000000"/>
        <rFont val="Arial"/>
        <family val="2"/>
      </rPr>
      <t xml:space="preserve">Solera de hormigón masivo de 10 cm de espesor, realizado con cal hidráulica natural, con resistencia a compresión de 5 a 15 N/mm², con una resistencia a compresión a 90 días mayor o igual a 11,5 Mpa (115 kg/cm²), preparado en obra y vaciado con medios manuales, extendido y vibrado manual mediante regla vibrante, sin tratamiento de su superficie; con juntas de retracción de 5 mm de espesor, mediante corte con disco de diamante. Incluso tablero de madera de 2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</si>
  <si>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</si>
  <si>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</si>
  <si>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</si>
  <si>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</si>
  <si>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</si>
  <si>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</si>
  <si>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</si>
  <si>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</si>
  <si>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</si>
  <si>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</si>
  <si>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mt01arg008a</t>
  </si>
  <si>
    <t xml:space="preserve">m³</t>
  </si>
  <si>
    <t xml:space="preserve">Arena, de tamaño máximo 0/3 mm.</t>
  </si>
  <si>
    <t xml:space="preserve">mt01arg008c</t>
  </si>
  <si>
    <t xml:space="preserve">m³</t>
  </si>
  <si>
    <t xml:space="preserve">Arena, de tamaño máximo 3/8 mm.</t>
  </si>
  <si>
    <t xml:space="preserve">mt01arg008d</t>
  </si>
  <si>
    <t xml:space="preserve">m³</t>
  </si>
  <si>
    <t xml:space="preserve">Gravilla, de tamaño máximo 8/16 mm.</t>
  </si>
  <si>
    <t xml:space="preserve">mt08cal020c</t>
  </si>
  <si>
    <t xml:space="preserve">kg</t>
  </si>
  <si>
    <t xml:space="preserve">Cal hidráulica natural con resistencia a compresión de 5 a 15 N/mm², en bolsas.</t>
  </si>
  <si>
    <t xml:space="preserve">mt08ema050a</t>
  </si>
  <si>
    <t xml:space="preserve">m³</t>
  </si>
  <si>
    <t xml:space="preserve">Madera para encofrar, de 22 mm de espesor.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</si>
  <si>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</si>
  <si>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</si>
  <si>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</si>
  <si>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</si>
  <si>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</si>
  <si>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mq06cor020</t>
  </si>
  <si>
    <t xml:space="preserve">h</t>
  </si>
  <si>
    <t xml:space="preserve">Equipo para corte de juntas en soleras de hormigón.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</si>
  <si>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</si>
  <si>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</si>
  <si>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</si>
  <si>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</si>
  <si>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</si>
  <si>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</si>
  <si>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</si>
  <si>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</si>
  <si>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mo112</t>
  </si>
  <si>
    <t xml:space="preserve">h</t>
  </si>
  <si>
    <t xml:space="preserve">Ayudante especializado de construcción.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</si>
  <si>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</si>
  <si>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</si>
  <si>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</si>
  <si>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</si>
  <si>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</si>
  <si>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</si>
  <si>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</si>
  <si>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</si>
  <si>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</si>
  <si>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</si>
  <si>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18.340G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</si>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</sst>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63" customWidth="1"/>
    <col min="5" max="5" width="66.64" customWidth="1"/>
    <col min="6" max="6" width="13.60" customWidth="1"/>
    <col min="7" max="7" width="15.98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0.026</v>
      </c>
      <c r="G10" s="12">
        <v>9226</v>
      </c>
      <c r="H10" s="12">
        <f ca="1">ROUND(INDIRECT(ADDRESS(ROW()+(0), COLUMN()+(-2), 1))*INDIRECT(ADDRESS(ROW()+(0), COLUMN()+(-1), 1)), 0)</f>
        <v>240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0.043</v>
      </c>
      <c r="G11" s="12">
        <v>98173</v>
      </c>
      <c r="H11" s="12">
        <f ca="1">ROUND(INDIRECT(ADDRESS(ROW()+(0), COLUMN()+(-2), 1))*INDIRECT(ADDRESS(ROW()+(0), COLUMN()+(-1), 1)), 0)</f>
        <v>4.221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0.043</v>
      </c>
      <c r="G12" s="12">
        <v>123232</v>
      </c>
      <c r="H12" s="12">
        <f ca="1">ROUND(INDIRECT(ADDRESS(ROW()+(0), COLUMN()+(-2), 1))*INDIRECT(ADDRESS(ROW()+(0), COLUMN()+(-1), 1)), 0)</f>
        <v>5.299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139152</v>
      </c>
      <c r="H13" s="12">
        <f ca="1">ROUND(INDIRECT(ADDRESS(ROW()+(0), COLUMN()+(-2), 1))*INDIRECT(ADDRESS(ROW()+(0), COLUMN()+(-1), 1)), 0)</f>
        <v>7.932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50.164</v>
      </c>
      <c r="G14" s="12">
        <v>3967</v>
      </c>
      <c r="H14" s="12">
        <f ca="1">ROUND(INDIRECT(ADDRESS(ROW()+(0), COLUMN()+(-2), 1))*INDIRECT(ADDRESS(ROW()+(0), COLUMN()+(-1), 1)), 0)</f>
        <v>199.001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0.001</v>
      </c>
      <c r="G15" s="14">
        <v>2.3681e+006</v>
      </c>
      <c r="H15" s="14">
        <f ca="1">ROUND(INDIRECT(ADDRESS(ROW()+(0), COLUMN()+(-2), 1))*INDIRECT(ADDRESS(ROW()+(0), COLUMN()+(-1), 1)), 0)</f>
        <v>2.368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219.061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0.097</v>
      </c>
      <c r="G18" s="12">
        <v>29466</v>
      </c>
      <c r="H18" s="12">
        <f ca="1">ROUND(INDIRECT(ADDRESS(ROW()+(0), COLUMN()+(-2), 1))*INDIRECT(ADDRESS(ROW()+(0), COLUMN()+(-1), 1)), 0)</f>
        <v>2.858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0.094</v>
      </c>
      <c r="G19" s="12">
        <v>59942</v>
      </c>
      <c r="H19" s="12">
        <f ca="1">ROUND(INDIRECT(ADDRESS(ROW()+(0), COLUMN()+(-2), 1))*INDIRECT(ADDRESS(ROW()+(0), COLUMN()+(-1), 1)), 0)</f>
        <v>5.635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0.073</v>
      </c>
      <c r="G20" s="14">
        <v>19436</v>
      </c>
      <c r="H20" s="14">
        <f ca="1">ROUND(INDIRECT(ADDRESS(ROW()+(0), COLUMN()+(-2), 1))*INDIRECT(ADDRESS(ROW()+(0), COLUMN()+(-1), 1)), 0)</f>
        <v>1.419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1))), 0)</f>
        <v>9.912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0.231</v>
      </c>
      <c r="G23" s="12">
        <v>41173</v>
      </c>
      <c r="H23" s="12">
        <f ca="1">ROUND(INDIRECT(ADDRESS(ROW()+(0), COLUMN()+(-2), 1))*INDIRECT(ADDRESS(ROW()+(0), COLUMN()+(-1), 1)), 0)</f>
        <v>9.511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0.268</v>
      </c>
      <c r="G24" s="12">
        <v>41847</v>
      </c>
      <c r="H24" s="12">
        <f ca="1">ROUND(INDIRECT(ADDRESS(ROW()+(0), COLUMN()+(-2), 1))*INDIRECT(ADDRESS(ROW()+(0), COLUMN()+(-1), 1)), 0)</f>
        <v>11.215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0.081</v>
      </c>
      <c r="G25" s="12">
        <v>66739</v>
      </c>
      <c r="H25" s="12">
        <f ca="1">ROUND(INDIRECT(ADDRESS(ROW()+(0), COLUMN()+(-2), 1))*INDIRECT(ADDRESS(ROW()+(0), COLUMN()+(-1), 1)), 0)</f>
        <v>5.406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0.041</v>
      </c>
      <c r="G26" s="14">
        <v>42789</v>
      </c>
      <c r="H26" s="14">
        <f ca="1">ROUND(INDIRECT(ADDRESS(ROW()+(0), COLUMN()+(-2), 1))*INDIRECT(ADDRESS(ROW()+(0), COLUMN()+(-1), 1)), 0)</f>
        <v>1.754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0)</f>
        <v>27.886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1)),INDIRECT(ADDRESS(ROW()+(-13), COLUMN()+(1), 1))), 0)</f>
        <v>256.859</v>
      </c>
      <c r="H29" s="14">
        <f ca="1">ROUND(INDIRECT(ADDRESS(ROW()+(0), COLUMN()+(-2), 1))*INDIRECT(ADDRESS(ROW()+(0), COLUMN()+(-1), 1))/100, 0)</f>
        <v>5.137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1)),INDIRECT(ADDRESS(ROW()+(-14), COLUMN()+(0), 1))), 0)</f>
        <v>261.996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