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<sst xmlns="http://schemas.openxmlformats.org/spreadsheetml/2006/main" count="38" uniqueCount="38">
  <si>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</si>
  <si>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</si>
  <si>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</si>
  <si>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</si>
  <si>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con sumidero sifónico y desagüe directo lateral enterrada, de hormigón masivo "in situ" fck 300, HM-30/B/20/I+Qb, de dimensiones interiores 60x60x60 cm, sobre solera de hormigón masivo de 15 cm de espesor, formación de pendiente mínima del 2%, con el mismo tipo de hormigón, cerrada superiormente con marco y tapa de fundición carga de rotura 125 kN. Incluso molde reutilizable de chapa metálica amortizable en 20 usos y sumidero sifónico prefabricado de hormigón con salida horizontal de 90/110 mm y rejilla homologada de PVC, sobre solera de hormigón.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</si>
  <si>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</si>
  <si>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</si>
  <si>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</si>
  <si>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</si>
  <si>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</si>
  <si>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</si>
  <si>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</si>
  <si>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</si>
  <si>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</si>
  <si>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</si>
  <si>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mt08epr030c</t>
  </si>
  <si>
    <t xml:space="preserve">Ud</t>
  </si>
  <si>
    <t xml:space="preserve">Molde reutilizable para formación de registros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</si>
  <si>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</si>
  <si>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</si>
  <si>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</si>
  <si>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mt11sup050b</t>
  </si>
  <si>
    <t xml:space="preserve">Ud</t>
  </si>
  <si>
    <t xml:space="preserve">Sumidero sifónico prefabricado de hormigón, salida horizontal, con rejilla homologada de PVC, 250x250 mm y 90/110 mm de diámetro de salida.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</si>
  <si>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</si>
  <si>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</si>
  <si>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</si>
  <si>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</si>
  <si>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</si>
  <si>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</si>
  <si>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</si>
  <si>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</si>
  <si>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</si>
  <si>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</si>
  <si>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</si>
  <si>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</si>
  <si>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65.945G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</si>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</sst>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0.359</v>
      </c>
      <c r="F10" s="12">
        <v>1.28424e+06</v>
      </c>
      <c r="G10" s="12">
        <f ca="1">ROUND(INDIRECT(ADDRESS(ROW()+(0), COLUMN()+(-2), 1))*INDIRECT(ADDRESS(ROW()+(0), COLUMN()+(-1), 1)), 0)</f>
        <v>461.044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2.27623e+06</v>
      </c>
      <c r="G11" s="12">
        <f ca="1">ROUND(INDIRECT(ADDRESS(ROW()+(0), COLUMN()+(-2), 1))*INDIRECT(ADDRESS(ROW()+(0), COLUMN()+(-1), 1)), 0)</f>
        <v>113.812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582581</v>
      </c>
      <c r="G12" s="12">
        <f ca="1">ROUND(INDIRECT(ADDRESS(ROW()+(0), COLUMN()+(-2), 1))*INDIRECT(ADDRESS(ROW()+(0), COLUMN()+(-1), 1)), 0)</f>
        <v>582.581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293907</v>
      </c>
      <c r="G13" s="14">
        <f ca="1">ROUND(INDIRECT(ADDRESS(ROW()+(0), COLUMN()+(-2), 1))*INDIRECT(ADDRESS(ROW()+(0), COLUMN()+(-1), 1)), 0)</f>
        <v>293.907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1.45134e+06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1.597</v>
      </c>
      <c r="F16" s="12">
        <v>71618</v>
      </c>
      <c r="G16" s="12">
        <f ca="1">ROUND(INDIRECT(ADDRESS(ROW()+(0), COLUMN()+(-2), 1))*INDIRECT(ADDRESS(ROW()+(0), COLUMN()+(-1), 1)), 0)</f>
        <v>114.374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1.145</v>
      </c>
      <c r="F17" s="14">
        <v>44181</v>
      </c>
      <c r="G17" s="14">
        <f ca="1">ROUND(INDIRECT(ADDRESS(ROW()+(0), COLUMN()+(-2), 1))*INDIRECT(ADDRESS(ROW()+(0), COLUMN()+(-1), 1)), 0)</f>
        <v>50.587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164.961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1.61631e+06</v>
      </c>
      <c r="G20" s="14">
        <f ca="1">ROUND(INDIRECT(ADDRESS(ROW()+(0), COLUMN()+(-2), 1))*INDIRECT(ADDRESS(ROW()+(0), COLUMN()+(-1), 1))/100, 0)</f>
        <v>32.326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1.64863e+06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