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<sst xmlns="http://schemas.openxmlformats.org/spreadsheetml/2006/main" count="43" uniqueCount="43">
  <si>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</si>
  <si>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</si>
  <si>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</si>
  <si>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pantalla de hormigón y platea de fundación.</t>
  </si>
  <si>
    <r>
      <rPr>
        <sz val="8.25"/>
        <color rgb="FF000000"/>
        <rFont val="Arial"/>
        <family val="2"/>
      </rPr>
      <t xml:space="preserve">Encuentro de pantalla de hormigón y platea de fundación, mediante 3 varillas conformadas de 16 mm de diámetro y 100 cm de longitud, de acero AP 420, fijadas con resina epoxi cada 500 cm en orificios de 20 mm de diámetro y 250 mm de profundidad, practicados en rebaje perimetral con forma de media caña, de 5 cm de profundidad, ejecutado mediante fresado continuo del paramento de la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</si>
  <si>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</si>
  <si>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</si>
  <si>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</si>
  <si>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</si>
  <si>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</si>
  <si>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</si>
  <si>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</si>
  <si>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</si>
  <si>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</si>
  <si>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varilla conformada de acero y pantalla de hormigón.</t>
  </si>
  <si>
    <t xml:space="preserve">mt07aco130d</t>
  </si>
  <si>
    <t xml:space="preserve">kg</t>
  </si>
  <si>
    <t xml:space="preserve">Acero en varillas corrugadas AP 420, según NP 4007 99, de varios diámetros.</t>
  </si>
  <si>
    <t xml:space="preserve">Subtotal materiales:</t>
  </si>
  <si>
    <t xml:space="preserve">Equipo y maquinaria</t>
  </si>
  <si>
    <t xml:space="preserve">mq03fre010a</t>
  </si>
  <si>
    <t xml:space="preserve">h</t>
  </si>
  <si>
    <t xml:space="preserve">Equipo de fresado, para pantalla de hormigón.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</si>
  <si>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</si>
  <si>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</si>
  <si>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</si>
  <si>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</si>
  <si>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</si>
  <si>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</si>
  <si>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</si>
  <si>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</si>
  <si>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</si>
  <si>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</si>
  <si>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de estructuras de hormigón.</t>
  </si>
  <si>
    <t xml:space="preserve">mo089</t>
  </si>
  <si>
    <t xml:space="preserve">h</t>
  </si>
  <si>
    <t xml:space="preserve">Medio oficial de estructuras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</si>
  <si>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</si>
  <si>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</si>
  <si>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</si>
  <si>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</si>
  <si>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11.063G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</si>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</sst>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</v>
      </c>
      <c r="G10" s="12">
        <v>331820</v>
      </c>
      <c r="H10" s="12">
        <f ca="1">ROUND(INDIRECT(ADDRESS(ROW()+(0), COLUMN()+(-2), 1))*INDIRECT(ADDRESS(ROW()+(0), COLUMN()+(-1), 1)), 0)</f>
        <v>129.41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9.48</v>
      </c>
      <c r="G11" s="14">
        <v>5876</v>
      </c>
      <c r="H11" s="14">
        <f ca="1">ROUND(INDIRECT(ADDRESS(ROW()+(0), COLUMN()+(-2), 1))*INDIRECT(ADDRESS(ROW()+(0), COLUMN()+(-1), 1)), 0)</f>
        <v>55.704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185.114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410133</v>
      </c>
      <c r="H14" s="12">
        <f ca="1">ROUND(INDIRECT(ADDRESS(ROW()+(0), COLUMN()+(-2), 1))*INDIRECT(ADDRESS(ROW()+(0), COLUMN()+(-1), 1)), 0)</f>
        <v>180.459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</v>
      </c>
      <c r="G15" s="12">
        <v>207338</v>
      </c>
      <c r="H15" s="12">
        <f ca="1">ROUND(INDIRECT(ADDRESS(ROW()+(0), COLUMN()+(-2), 1))*INDIRECT(ADDRESS(ROW()+(0), COLUMN()+(-1), 1)), 0)</f>
        <v>91.229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1.739</v>
      </c>
      <c r="G16" s="14">
        <v>9717</v>
      </c>
      <c r="H16" s="14">
        <f ca="1">ROUND(INDIRECT(ADDRESS(ROW()+(0), COLUMN()+(-2), 1))*INDIRECT(ADDRESS(ROW()+(0), COLUMN()+(-1), 1)), 0)</f>
        <v>16.898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288.586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0.602</v>
      </c>
      <c r="G19" s="12">
        <v>69453</v>
      </c>
      <c r="H19" s="12">
        <f ca="1">ROUND(INDIRECT(ADDRESS(ROW()+(0), COLUMN()+(-2), 1))*INDIRECT(ADDRESS(ROW()+(0), COLUMN()+(-1), 1)), 0)</f>
        <v>41.811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0.602</v>
      </c>
      <c r="G20" s="14">
        <v>44499</v>
      </c>
      <c r="H20" s="14">
        <f ca="1">ROUND(INDIRECT(ADDRESS(ROW()+(0), COLUMN()+(-2), 1))*INDIRECT(ADDRESS(ROW()+(0), COLUMN()+(-1), 1)), 0)</f>
        <v>26.788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68.599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0)</f>
        <v>542.299</v>
      </c>
      <c r="H23" s="14">
        <f ca="1">ROUND(INDIRECT(ADDRESS(ROW()+(0), COLUMN()+(-2), 1))*INDIRECT(ADDRESS(ROW()+(0), COLUMN()+(-1), 1))/100, 0)</f>
        <v>10.846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0)</f>
        <v>553.145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