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<sst xmlns="http://schemas.openxmlformats.org/spreadsheetml/2006/main" count="35" uniqueCount="35">
  <si>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</si>
  <si>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CHA010</t>
  </si>
  <si>
    <t xml:space="preserve">kg</t>
  </si>
  <si>
    <t xml:space="preserve">Acero para hormigón.</t>
  </si>
  <si>
    <r>
      <rPr>
        <sz val="8.25"/>
        <color rgb="FF000000"/>
        <rFont val="Arial"/>
        <family val="2"/>
      </rPr>
      <t xml:space="preserve">Acero AP 500 para corte, doblado y armado del acero en platea de fundación. Incluso alambre de atar y separadores.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</si>
  <si>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</si>
  <si>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</si>
  <si>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</si>
  <si>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</si>
  <si>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</si>
  <si>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</si>
  <si>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</si>
  <si>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mt07sep010aa</t>
  </si>
  <si>
    <t xml:space="preserve">Ud</t>
  </si>
  <si>
    <t xml:space="preserve">Separador homologado de plástico, para armaduras de fundaciones de varios diámetros.</t>
  </si>
  <si>
    <t xml:space="preserve">mt07aco130b</t>
  </si>
  <si>
    <t xml:space="preserve">kg</t>
  </si>
  <si>
    <t xml:space="preserve">Acero en varillas corrugadas AP 500, según NP 4007 99, de varios diámetros.</t>
  </si>
  <si>
    <t xml:space="preserve">mt08var050</t>
  </si>
  <si>
    <t xml:space="preserve">kg</t>
  </si>
  <si>
    <t xml:space="preserve">Alambre galvanizado para atar, de 1,30 mm de diámetro.</t>
  </si>
  <si>
    <t xml:space="preserve">Subtotal materiales:</t>
  </si>
  <si>
    <t xml:space="preserve">Mano de obra</t>
  </si>
  <si>
    <t xml:space="preserve">mo043</t>
  </si>
  <si>
    <t xml:space="preserve">h</t>
  </si>
  <si>
    <t xml:space="preserve">Oficial armador de hormigón.</t>
  </si>
  <si>
    <t xml:space="preserve">mo090</t>
  </si>
  <si>
    <t xml:space="preserve">h</t>
  </si>
  <si>
    <t xml:space="preserve">Medio oficial armador de hormigón.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</si>
  <si>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</si>
  <si>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</si>
  <si>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</si>
  <si>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</si>
  <si>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163G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</si>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</sst>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27" customWidth="1"/>
    <col min="3" max="3" width="0.85" customWidth="1"/>
    <col min="4" max="4" width="6.80" customWidth="1"/>
    <col min="5" max="5" width="74.29" customWidth="1"/>
    <col min="6" max="6" width="11.90" customWidth="1"/>
    <col min="7" max="7" width="12.0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0.06</v>
      </c>
      <c r="G10" s="12">
        <v>983</v>
      </c>
      <c r="H10" s="12">
        <f ca="1">ROUND(INDIRECT(ADDRESS(ROW()+(0), COLUMN()+(-2), 1))*INDIRECT(ADDRESS(ROW()+(0), COLUMN()+(-1), 1)), 0)</f>
        <v>59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1.02</v>
      </c>
      <c r="G11" s="12">
        <v>6249</v>
      </c>
      <c r="H11" s="12">
        <f ca="1">ROUND(INDIRECT(ADDRESS(ROW()+(0), COLUMN()+(-2), 1))*INDIRECT(ADDRESS(ROW()+(0), COLUMN()+(-1), 1)), 0)</f>
        <v>6.374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0.005</v>
      </c>
      <c r="G12" s="14">
        <v>9276</v>
      </c>
      <c r="H12" s="14">
        <f ca="1">ROUND(INDIRECT(ADDRESS(ROW()+(0), COLUMN()+(-2), 1))*INDIRECT(ADDRESS(ROW()+(0), COLUMN()+(-1), 1)), 0)</f>
        <v>46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0)</f>
        <v>6.479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0.011</v>
      </c>
      <c r="G15" s="12">
        <v>71401</v>
      </c>
      <c r="H15" s="12">
        <f ca="1">ROUND(INDIRECT(ADDRESS(ROW()+(0), COLUMN()+(-2), 1))*INDIRECT(ADDRESS(ROW()+(0), COLUMN()+(-1), 1)), 0)</f>
        <v>785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0.016</v>
      </c>
      <c r="G16" s="14">
        <v>45747</v>
      </c>
      <c r="H16" s="14">
        <f ca="1">ROUND(INDIRECT(ADDRESS(ROW()+(0), COLUMN()+(-2), 1))*INDIRECT(ADDRESS(ROW()+(0), COLUMN()+(-1), 1)), 0)</f>
        <v>732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0)</f>
        <v>1.517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0)</f>
        <v>7.996</v>
      </c>
      <c r="H19" s="14">
        <f ca="1">ROUND(INDIRECT(ADDRESS(ROW()+(0), COLUMN()+(-2), 1))*INDIRECT(ADDRESS(ROW()+(0), COLUMN()+(-1), 1))/100, 0)</f>
        <v>160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0)</f>
        <v>8.156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