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<sst xmlns="http://schemas.openxmlformats.org/spreadsheetml/2006/main" count="23" uniqueCount="23">
  <si>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</si>
  <si>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DRS040</t>
  </si>
  <si>
    <t xml:space="preserve">m²</t>
  </si>
  <si>
    <t xml:space="preserve">Levantado de piso de madera.</t>
  </si>
  <si>
    <r>
      <rPr>
        <sz val="8.25"/>
        <color rgb="FF000000"/>
        <rFont val="Arial"/>
        <family val="2"/>
      </rPr>
      <t xml:space="preserve">Levantado de piso existente en el interior del edificio, de entarimado tipo deck tipo deck tradicional de tablas de madera maciza, colocadas sobre rastreles de madera, con medios manuales, sin deteriorar los elementos constructivos contiguos, y carga manual sobre camión o contenedor. El precio no incluye la demolición de la base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</si>
  <si>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</si>
  <si>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</si>
  <si>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</si>
  <si>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</si>
  <si>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</si>
  <si>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</si>
  <si>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Mano de obra</t>
  </si>
  <si>
    <t xml:space="preserve">mo112</t>
  </si>
  <si>
    <t xml:space="preserve">h</t>
  </si>
  <si>
    <t xml:space="preserve">Ayudante especializado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</si>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</sst>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15.13" customWidth="1"/>
    <col min="5" max="5" width="42.84" customWidth="1"/>
    <col min="6" max="6" width="18.70" customWidth="1"/>
    <col min="7" max="7" width="19.04" customWidth="1"/>
    <col min="8" max="8" width="17.3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0.225</v>
      </c>
      <c r="G10" s="12">
        <v>44914</v>
      </c>
      <c r="H10" s="12">
        <f ca="1">ROUND(INDIRECT(ADDRESS(ROW()+(0), COLUMN()+(-2), 1))*INDIRECT(ADDRESS(ROW()+(0), COLUMN()+(-1), 1)), 0)</f>
        <v>10.106</v>
      </c>
    </row>
    <row r="11" spans="1:8" ht="13.50" thickBot="1" customHeight="1">
      <c r="A11" s="1" t="s">
        <v>15</v>
      </c>
      <c r="B11" s="1"/>
      <c r="C11" s="1"/>
      <c r="D11" s="10" t="s">
        <v>16</v>
      </c>
      <c r="E11" s="1" t="s">
        <v>17</v>
      </c>
      <c r="F11" s="13">
        <v>0.282</v>
      </c>
      <c r="G11" s="14">
        <v>44181</v>
      </c>
      <c r="H11" s="14">
        <f ca="1">ROUND(INDIRECT(ADDRESS(ROW()+(0), COLUMN()+(-2), 1))*INDIRECT(ADDRESS(ROW()+(0), COLUMN()+(-1), 1)), 0)</f>
        <v>12.459</v>
      </c>
    </row>
    <row r="12" spans="1:8" ht="13.50" thickBot="1" customHeight="1">
      <c r="A12" s="15"/>
      <c r="B12" s="15"/>
      <c r="C12" s="15"/>
      <c r="D12" s="15"/>
      <c r="E12" s="15"/>
      <c r="F12" s="9" t="s">
        <v>18</v>
      </c>
      <c r="G12" s="9"/>
      <c r="H12" s="17">
        <f ca="1">ROUND(SUM(INDIRECT(ADDRESS(ROW()+(-1), COLUMN()+(0), 1)),INDIRECT(ADDRESS(ROW()+(-2), COLUMN()+(0), 1))), 0)</f>
        <v>22.565</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0)</f>
        <v>22.565</v>
      </c>
      <c r="H14" s="14">
        <f ca="1">ROUND(INDIRECT(ADDRESS(ROW()+(0), COLUMN()+(-2), 1))*INDIRECT(ADDRESS(ROW()+(0), COLUMN()+(-1), 1))/100, 0)</f>
        <v>451</v>
      </c>
    </row>
    <row r="15" spans="1:8" ht="13.50" thickBot="1" customHeight="1">
      <c r="A15" s="8"/>
      <c r="B15" s="8"/>
      <c r="C15" s="8"/>
      <c r="D15" s="8"/>
      <c r="E15" s="8"/>
      <c r="F15" s="21" t="s">
        <v>22</v>
      </c>
      <c r="G15" s="21"/>
      <c r="H15" s="22">
        <f ca="1">ROUND(SUM(INDIRECT(ADDRESS(ROW()+(-1), COLUMN()+(0), 1)),INDIRECT(ADDRESS(ROW()+(-3), COLUMN()+(0), 1)),INDIRECT(ADDRESS(ROW()+(-7), COLUMN()+(0), 1))), 0)</f>
        <v>23.016</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