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<sst xmlns="http://schemas.openxmlformats.org/spreadsheetml/2006/main" count="52" uniqueCount="52">
  <si>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</si>
  <si>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</si>
  <si>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</si>
  <si>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</si>
  <si>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arenisca formado por dovelas de 60x40x40 cm, acabado abujardado, escuadradas y trabajadas en taller, con sección trapezoidal según plano de detalle, colocadas con mortero de cemento y cal confeccionado en obra, con 250 kg/m³ de cemento, color blanco (con arena de mármol blanco), dosaje 1:1:7, suministrado en bolsas;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</si>
  <si>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</si>
  <si>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</si>
  <si>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</si>
  <si>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</si>
  <si>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</si>
  <si>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</si>
  <si>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</si>
  <si>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mt06dpn010b</t>
  </si>
  <si>
    <t xml:space="preserve">Ud</t>
  </si>
  <si>
    <t xml:space="preserve">Dovela de piedra natural arenisca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</si>
  <si>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</si>
  <si>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</si>
  <si>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</si>
  <si>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</si>
  <si>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</si>
  <si>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</si>
  <si>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</si>
  <si>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</si>
  <si>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</si>
  <si>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mt01arg005b</t>
  </si>
  <si>
    <t xml:space="preserve">t</t>
  </si>
  <si>
    <t xml:space="preserve">Arena de mármol blanco, para mortero preparado en obra.</t>
  </si>
  <si>
    <t xml:space="preserve">mt08cem041o</t>
  </si>
  <si>
    <t xml:space="preserve">kg</t>
  </si>
  <si>
    <t xml:space="preserve">Cemento blanco en bolsas.</t>
  </si>
  <si>
    <t xml:space="preserve">mt08cal011a</t>
  </si>
  <si>
    <t xml:space="preserve">kg</t>
  </si>
  <si>
    <t xml:space="preserve">Cal aérea hidratada, con un contenido total de óxido de calcio y óxido de magnesio mayor o igual al 90%, en bolsas.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</si>
  <si>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</si>
  <si>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</si>
  <si>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</si>
  <si>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</si>
  <si>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</si>
  <si>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</si>
  <si>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</si>
  <si>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</si>
  <si>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</si>
  <si>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</si>
  <si>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</si>
  <si>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</si>
  <si>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</si>
  <si>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</si>
  <si>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</si>
  <si>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</si>
  <si>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</si>
  <si>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189.745G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</si>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</sst>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6.64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734701</v>
      </c>
      <c r="H10" s="12">
        <f ca="1">ROUND(INDIRECT(ADDRESS(ROW()+(0), COLUMN()+(-2), 1))*INDIRECT(ADDRESS(ROW()+(0), COLUMN()+(-1), 1)), 0)</f>
        <v>1.2196e+006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470544</v>
      </c>
      <c r="H11" s="12">
        <f ca="1">ROUND(INDIRECT(ADDRESS(ROW()+(0), COLUMN()+(-2), 1))*INDIRECT(ADDRESS(ROW()+(0), COLUMN()+(-1), 1)), 0)</f>
        <v>470.544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2.18665e+006</v>
      </c>
      <c r="H12" s="12">
        <f ca="1">ROUND(INDIRECT(ADDRESS(ROW()+(0), COLUMN()+(-2), 1))*INDIRECT(ADDRESS(ROW()+(0), COLUMN()+(-1), 1)), 0)</f>
        <v>327.997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0.004</v>
      </c>
      <c r="G13" s="12">
        <v>9226</v>
      </c>
      <c r="H13" s="12">
        <f ca="1">ROUND(INDIRECT(ADDRESS(ROW()+(0), COLUMN()+(-2), 1))*INDIRECT(ADDRESS(ROW()+(0), COLUMN()+(-1), 1)), 0)</f>
        <v>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0.03</v>
      </c>
      <c r="G14" s="12">
        <v>678072</v>
      </c>
      <c r="H14" s="12">
        <f ca="1">ROUND(INDIRECT(ADDRESS(ROW()+(0), COLUMN()+(-2), 1))*INDIRECT(ADDRESS(ROW()+(0), COLUMN()+(-1), 1)), 0)</f>
        <v>20.342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5.04</v>
      </c>
      <c r="G15" s="12">
        <v>2399</v>
      </c>
      <c r="H15" s="12">
        <f ca="1">ROUND(INDIRECT(ADDRESS(ROW()+(0), COLUMN()+(-2), 1))*INDIRECT(ADDRESS(ROW()+(0), COLUMN()+(-1), 1)), 0)</f>
        <v>12.091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5.04</v>
      </c>
      <c r="G16" s="14">
        <v>2685</v>
      </c>
      <c r="H16" s="14">
        <f ca="1">ROUND(INDIRECT(ADDRESS(ROW()+(0), COLUMN()+(-2), 1))*INDIRECT(ADDRESS(ROW()+(0), COLUMN()+(-1), 1)), 0)</f>
        <v>13.532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2.06415e+006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0.021</v>
      </c>
      <c r="G19" s="14">
        <v>19436</v>
      </c>
      <c r="H19" s="14">
        <f ca="1">ROUND(INDIRECT(ADDRESS(ROW()+(0), COLUMN()+(-2), 1))*INDIRECT(ADDRESS(ROW()+(0), COLUMN()+(-1), 1)), 0)</f>
        <v>408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0)</f>
        <v>408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5.287</v>
      </c>
      <c r="G22" s="12">
        <v>66739</v>
      </c>
      <c r="H22" s="12">
        <f ca="1">ROUND(INDIRECT(ADDRESS(ROW()+(0), COLUMN()+(-2), 1))*INDIRECT(ADDRESS(ROW()+(0), COLUMN()+(-1), 1)), 0)</f>
        <v>352.85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5.611</v>
      </c>
      <c r="G23" s="14">
        <v>42789</v>
      </c>
      <c r="H23" s="14">
        <f ca="1">ROUND(INDIRECT(ADDRESS(ROW()+(0), COLUMN()+(-2), 1))*INDIRECT(ADDRESS(ROW()+(0), COLUMN()+(-1), 1)), 0)</f>
        <v>240.092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0)</f>
        <v>592.942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0)</f>
        <v>2.6575e+006</v>
      </c>
      <c r="H26" s="14">
        <f ca="1">ROUND(INDIRECT(ADDRESS(ROW()+(0), COLUMN()+(-2), 1))*INDIRECT(ADDRESS(ROW()+(0), COLUMN()+(-1), 1))/100, 0)</f>
        <v>53.15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0)</f>
        <v>2.71065e+006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