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<sst xmlns="http://schemas.openxmlformats.org/spreadsheetml/2006/main" count="52" uniqueCount="52">
  <si>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</si>
  <si>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EHH010</t>
  </si>
  <si>
    <t xml:space="preserve">m</t>
  </si>
  <si>
    <t xml:space="preserve">Refuerzo de pilar de hormigón armado, mediante recrecido con hormigón armado.</t>
  </si>
  <si>
    <r>
      <rPr>
        <sz val="8.25"/>
        <color rgb="FF000000"/>
        <rFont val="Arial"/>
        <family val="2"/>
      </rPr>
      <t xml:space="preserve">Refuerzo de pilar de hormigón armado de 30x30 cm, mediante recrecido de 10 cm de espesor en todas sus caras, con hormigón armado, realizado con hormigón fck 250, HA-25/B/9,5/IIa elaborado en planta, y vaciado con bomba, y acero AP 500, con una cuantía de 120 kg/m³, unión directa mediante adhesivo; vaciado con medios manuales desde la losa de la planta superior por orificios practicados previamente; previa aplicación de una capa continua de adhesivo tixotrópico de dos componentes a base de resina epoxi, sobre la superficie del hormigón endurecido. El precio incluye el montaje y desmontaje del sistema de encofrado y el corte, doblado y armado del acero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</si>
  <si>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</si>
  <si>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</si>
  <si>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</si>
  <si>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</si>
  <si>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</si>
  <si>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</si>
  <si>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</si>
  <si>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</si>
  <si>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</si>
  <si>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</si>
  <si>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mt10haf130bgpg</t>
  </si>
  <si>
    <t xml:space="preserve">m³</t>
  </si>
  <si>
    <t xml:space="preserve">Hormigón fck 250, bombeable, tipo HA-25/B/9,5/IIa según EHE-08, elaborado en planta.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</si>
  <si>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</si>
  <si>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</si>
  <si>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</si>
  <si>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</si>
  <si>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</si>
  <si>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</si>
  <si>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</si>
  <si>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</si>
  <si>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</si>
  <si>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</si>
  <si>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</si>
  <si>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</si>
  <si>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</si>
  <si>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</si>
  <si>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</si>
  <si>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</si>
  <si>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</si>
  <si>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</si>
  <si>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armador de hormigón.</t>
  </si>
  <si>
    <t xml:space="preserve">mo090</t>
  </si>
  <si>
    <t xml:space="preserve">h</t>
  </si>
  <si>
    <t xml:space="preserve">Medio oficial armador de hormigón.</t>
  </si>
  <si>
    <t xml:space="preserve">mo045</t>
  </si>
  <si>
    <t xml:space="preserve">h</t>
  </si>
  <si>
    <t xml:space="preserve">Oficial hormigonero.</t>
  </si>
  <si>
    <t xml:space="preserve">mo092</t>
  </si>
  <si>
    <t xml:space="preserve">h</t>
  </si>
  <si>
    <t xml:space="preserve">Medio oficial hormigonero.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</si>
  <si>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</si>
  <si>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</si>
  <si>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</si>
  <si>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</si>
  <si>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38.430G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</si>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</sst>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7.65" customWidth="1"/>
    <col min="5" max="5" width="65.79" customWidth="1"/>
    <col min="6" max="6" width="13.26" customWidth="1"/>
    <col min="7" max="7" width="15.6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59456</v>
      </c>
      <c r="H10" s="12">
        <f ca="1">ROUND(INDIRECT(ADDRESS(ROW()+(0), COLUMN()+(-2), 1))*INDIRECT(ADDRESS(ROW()+(0), COLUMN()+(-1), 1)), 0)</f>
        <v>107.021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0.168</v>
      </c>
      <c r="G11" s="12">
        <v>895281</v>
      </c>
      <c r="H11" s="12">
        <f ca="1">ROUND(INDIRECT(ADDRESS(ROW()+(0), COLUMN()+(-2), 1))*INDIRECT(ADDRESS(ROW()+(0), COLUMN()+(-1), 1)), 0)</f>
        <v>150.407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19.584</v>
      </c>
      <c r="G12" s="12">
        <v>6215</v>
      </c>
      <c r="H12" s="12">
        <f ca="1">ROUND(INDIRECT(ADDRESS(ROW()+(0), COLUMN()+(-2), 1))*INDIRECT(ADDRESS(ROW()+(0), COLUMN()+(-1), 1)), 0)</f>
        <v>121.715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0.134</v>
      </c>
      <c r="G13" s="12">
        <v>9226</v>
      </c>
      <c r="H13" s="12">
        <f ca="1">ROUND(INDIRECT(ADDRESS(ROW()+(0), COLUMN()+(-2), 1))*INDIRECT(ADDRESS(ROW()+(0), COLUMN()+(-1), 1)), 0)</f>
        <v>1.236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0.024</v>
      </c>
      <c r="G14" s="14">
        <v>295243</v>
      </c>
      <c r="H14" s="14">
        <f ca="1">ROUND(INDIRECT(ADDRESS(ROW()+(0), COLUMN()+(-2), 1))*INDIRECT(ADDRESS(ROW()+(0), COLUMN()+(-1), 1)), 0)</f>
        <v>7.086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387.465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0.008</v>
      </c>
      <c r="G17" s="14">
        <v>1.07265e+006</v>
      </c>
      <c r="H17" s="14">
        <f ca="1">ROUND(INDIRECT(ADDRESS(ROW()+(0), COLUMN()+(-2), 1))*INDIRECT(ADDRESS(ROW()+(0), COLUMN()+(-1), 1)), 0)</f>
        <v>8.581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8.581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0.195</v>
      </c>
      <c r="G20" s="12">
        <v>69453</v>
      </c>
      <c r="H20" s="12">
        <f ca="1">ROUND(INDIRECT(ADDRESS(ROW()+(0), COLUMN()+(-2), 1))*INDIRECT(ADDRESS(ROW()+(0), COLUMN()+(-1), 1)), 0)</f>
        <v>13.543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0.217</v>
      </c>
      <c r="G21" s="12">
        <v>44499</v>
      </c>
      <c r="H21" s="12">
        <f ca="1">ROUND(INDIRECT(ADDRESS(ROW()+(0), COLUMN()+(-2), 1))*INDIRECT(ADDRESS(ROW()+(0), COLUMN()+(-1), 1)), 0)</f>
        <v>9.656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1.259</v>
      </c>
      <c r="G22" s="12">
        <v>69453</v>
      </c>
      <c r="H22" s="12">
        <f ca="1">ROUND(INDIRECT(ADDRESS(ROW()+(0), COLUMN()+(-2), 1))*INDIRECT(ADDRESS(ROW()+(0), COLUMN()+(-1), 1)), 0)</f>
        <v>87.442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0.709</v>
      </c>
      <c r="G23" s="14">
        <v>44499</v>
      </c>
      <c r="H23" s="14">
        <f ca="1">ROUND(INDIRECT(ADDRESS(ROW()+(0), COLUMN()+(-2), 1))*INDIRECT(ADDRESS(ROW()+(0), COLUMN()+(-1), 1)), 0)</f>
        <v>31.55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0)</f>
        <v>142.191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0)</f>
        <v>538.237</v>
      </c>
      <c r="H26" s="14">
        <f ca="1">ROUND(INDIRECT(ADDRESS(ROW()+(0), COLUMN()+(-2), 1))*INDIRECT(ADDRESS(ROW()+(0), COLUMN()+(-1), 1))/100, 0)</f>
        <v>10.765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0)</f>
        <v>549.002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