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<sst xmlns="http://schemas.openxmlformats.org/spreadsheetml/2006/main" count="46" uniqueCount="46">
  <si>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</si>
  <si>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EHH020</t>
  </si>
  <si>
    <t xml:space="preserve">m</t>
  </si>
  <si>
    <t xml:space="preserve">Refuerzo de pilar de hormigón armado, mediante recrecido con hormigón proyectado.</t>
  </si>
  <si>
    <r>
      <rPr>
        <sz val="8.25"/>
        <color rgb="FF000000"/>
        <rFont val="Arial"/>
        <family val="2"/>
      </rPr>
      <t xml:space="preserve">Refuerzo de pilar de hormigón armado de 30x30 cm, mediante recrecido de 10 cm de espesor en todas sus caras, con hormigón fck 250, HA-25/F/9,5/IIa, proyectado por vía húmeda, armado con una cuantía de acero de 120 kg/m³ de acero AP 500. El precio incluye el corte, doblado y armado del acero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</si>
  <si>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</si>
  <si>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</si>
  <si>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</si>
  <si>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</si>
  <si>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</si>
  <si>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</si>
  <si>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</si>
  <si>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mt10hes200a</t>
  </si>
  <si>
    <t xml:space="preserve">m³</t>
  </si>
  <si>
    <t xml:space="preserve">Hormigón para proyectar, fck 250, HA-25/F/9,5/IIa, con un dosaje de cemento de 400 kg/m³, elaborado en planta.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</si>
  <si>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</si>
  <si>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</si>
  <si>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</si>
  <si>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</si>
  <si>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</si>
  <si>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</si>
  <si>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</si>
  <si>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Equipo y maquinaria</t>
  </si>
  <si>
    <t xml:space="preserve">mq06gun010</t>
  </si>
  <si>
    <t xml:space="preserve">h</t>
  </si>
  <si>
    <t xml:space="preserve">Equipo para proyectar hormigón de hormigón por vía húmeda 33 kW.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</si>
  <si>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</si>
  <si>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</si>
  <si>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</si>
  <si>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</si>
  <si>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armador de hormigón.</t>
  </si>
  <si>
    <t xml:space="preserve">mo090</t>
  </si>
  <si>
    <t xml:space="preserve">h</t>
  </si>
  <si>
    <t xml:space="preserve">Medio oficial armador de hormigón.</t>
  </si>
  <si>
    <t xml:space="preserve">mo045</t>
  </si>
  <si>
    <t xml:space="preserve">h</t>
  </si>
  <si>
    <t xml:space="preserve">Oficial hormigonero.</t>
  </si>
  <si>
    <t xml:space="preserve">mo092</t>
  </si>
  <si>
    <t xml:space="preserve">h</t>
  </si>
  <si>
    <t xml:space="preserve">Medio oficial hormigonero.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</si>
  <si>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</si>
  <si>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</si>
  <si>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</si>
  <si>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</si>
  <si>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38.513G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</si>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</sst>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51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0.168</v>
      </c>
      <c r="G10" s="12">
        <v>699238</v>
      </c>
      <c r="H10" s="12">
        <f ca="1">ROUND(INDIRECT(ADDRESS(ROW()+(0), COLUMN()+(-2), 1))*INDIRECT(ADDRESS(ROW()+(0), COLUMN()+(-1), 1)), 0)</f>
        <v>117.472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19.584</v>
      </c>
      <c r="G11" s="12">
        <v>6215</v>
      </c>
      <c r="H11" s="12">
        <f ca="1">ROUND(INDIRECT(ADDRESS(ROW()+(0), COLUMN()+(-2), 1))*INDIRECT(ADDRESS(ROW()+(0), COLUMN()+(-1), 1)), 0)</f>
        <v>121.715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0.134</v>
      </c>
      <c r="G12" s="14">
        <v>9226</v>
      </c>
      <c r="H12" s="14">
        <f ca="1">ROUND(INDIRECT(ADDRESS(ROW()+(0), COLUMN()+(-2), 1))*INDIRECT(ADDRESS(ROW()+(0), COLUMN()+(-1), 1)), 0)</f>
        <v>1.236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240.423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81900</v>
      </c>
      <c r="H15" s="14">
        <f ca="1">ROUND(INDIRECT(ADDRESS(ROW()+(0), COLUMN()+(-2), 1))*INDIRECT(ADDRESS(ROW()+(0), COLUMN()+(-1), 1)), 0)</f>
        <v>23.751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23.751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0.234</v>
      </c>
      <c r="G18" s="12">
        <v>69453</v>
      </c>
      <c r="H18" s="12">
        <f ca="1">ROUND(INDIRECT(ADDRESS(ROW()+(0), COLUMN()+(-2), 1))*INDIRECT(ADDRESS(ROW()+(0), COLUMN()+(-1), 1)), 0)</f>
        <v>16.252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</v>
      </c>
      <c r="G19" s="12">
        <v>44499</v>
      </c>
      <c r="H19" s="12">
        <f ca="1">ROUND(INDIRECT(ADDRESS(ROW()+(0), COLUMN()+(-2), 1))*INDIRECT(ADDRESS(ROW()+(0), COLUMN()+(-1), 1)), 0)</f>
        <v>11.57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2.767</v>
      </c>
      <c r="G20" s="12">
        <v>69453</v>
      </c>
      <c r="H20" s="12">
        <f ca="1">ROUND(INDIRECT(ADDRESS(ROW()+(0), COLUMN()+(-2), 1))*INDIRECT(ADDRESS(ROW()+(0), COLUMN()+(-1), 1)), 0)</f>
        <v>192.177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1.241</v>
      </c>
      <c r="G21" s="14">
        <v>44499</v>
      </c>
      <c r="H21" s="14">
        <f ca="1">ROUND(INDIRECT(ADDRESS(ROW()+(0), COLUMN()+(-2), 1))*INDIRECT(ADDRESS(ROW()+(0), COLUMN()+(-1), 1)), 0)</f>
        <v>55.223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275.222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1)),INDIRECT(ADDRESS(ROW()+(-11), COLUMN()+(1), 1))), 0)</f>
        <v>539.396</v>
      </c>
      <c r="H24" s="14">
        <f ca="1">ROUND(INDIRECT(ADDRESS(ROW()+(0), COLUMN()+(-2), 1))*INDIRECT(ADDRESS(ROW()+(0), COLUMN()+(-1), 1))/100, 0)</f>
        <v>10.788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1)),INDIRECT(ADDRESS(ROW()+(-12), COLUMN()+(0), 1))), 0)</f>
        <v>550.184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