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<sst xmlns="http://schemas.openxmlformats.org/spreadsheetml/2006/main" count="55" uniqueCount="55">
  <si>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</si>
  <si>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EHP050</t>
  </si>
  <si>
    <t xml:space="preserve">m</t>
  </si>
  <si>
    <t xml:space="preserve">Refuerzo de vigueta de hormigón en losa unidireccional, con perfiles tubulares de acero galvanizado.</t>
  </si>
  <si>
    <r>
      <rPr>
        <sz val="8.25"/>
        <color rgb="FF000000"/>
        <rFont val="Arial"/>
        <family val="2"/>
      </rPr>
      <t xml:space="preserve">Refuerzo de vigueta de hormigón armado o pretensado en losa unidireccional, compuesto por adhesivo de dos componentes a base de resina epoxi, con polisulfuros, como puente de unión, aplicado con brocha en la base de la vigueta; perfil tubular extensible de acero galvanizado, de sección cuadrada, de 100x100x4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 Incluso varillas conformadas de 10 mm de diámetro de acero AP 420, para colocación en los solapes de refuerzos de negativos.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</si>
  <si>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</si>
  <si>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</si>
  <si>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</si>
  <si>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</si>
  <si>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</si>
  <si>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</si>
  <si>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</si>
  <si>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</si>
  <si>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</si>
  <si>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hormigón endurecido y morteros de resina epoxi u hormigones frescos.</t>
  </si>
  <si>
    <t xml:space="preserve">mt09reh301a</t>
  </si>
  <si>
    <t xml:space="preserve">Ud</t>
  </si>
  <si>
    <t xml:space="preserve">Soporte de postensión, de fundición, para la fijación del perfil perfil tubular extensible de acero galvanizado, de sección cuadrada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</si>
  <si>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</si>
  <si>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</si>
  <si>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</si>
  <si>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</si>
  <si>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</si>
  <si>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</si>
  <si>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mt09reh300a</t>
  </si>
  <si>
    <t xml:space="preserve">m</t>
  </si>
  <si>
    <t xml:space="preserve">Perfil tubular extensible de acero galvanizado, de sección cuadrada, de 100x100x4 mm, para refuerzo de viguetas en losas unidireccionales.</t>
  </si>
  <si>
    <t xml:space="preserve">mt26reh302</t>
  </si>
  <si>
    <t xml:space="preserve">Ud</t>
  </si>
  <si>
    <t xml:space="preserve">Tornillo de acero de 6 mm de diámetro y 70 mm de longitud, para formación de conectores en refuerzos de viguetas de hormigón.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</si>
  <si>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</si>
  <si>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</si>
  <si>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</si>
  <si>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</si>
  <si>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</si>
  <si>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</si>
  <si>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</si>
  <si>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</si>
  <si>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</si>
  <si>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</si>
  <si>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</si>
  <si>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</si>
  <si>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</si>
  <si>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</si>
  <si>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</si>
  <si>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</si>
  <si>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</si>
  <si>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</si>
  <si>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</si>
  <si>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</si>
  <si>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</si>
  <si>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</si>
  <si>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</si>
  <si>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41.948G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</si>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</sst>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106474</v>
      </c>
      <c r="G10" s="12">
        <f ca="1">ROUND(INDIRECT(ADDRESS(ROW()+(0), COLUMN()+(-2), 1))*INDIRECT(ADDRESS(ROW()+(0), COLUMN()+(-1), 1)), 0)</f>
        <v>5.324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51625</v>
      </c>
      <c r="G11" s="12">
        <f ca="1">ROUND(INDIRECT(ADDRESS(ROW()+(0), COLUMN()+(-2), 1))*INDIRECT(ADDRESS(ROW()+(0), COLUMN()+(-1), 1)), 0)</f>
        <v>25.813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1.5</v>
      </c>
      <c r="F12" s="12">
        <v>17397</v>
      </c>
      <c r="G12" s="12">
        <f ca="1">ROUND(INDIRECT(ADDRESS(ROW()+(0), COLUMN()+(-2), 1))*INDIRECT(ADDRESS(ROW()+(0), COLUMN()+(-1), 1)), 0)</f>
        <v>26.096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0.17</v>
      </c>
      <c r="F13" s="12">
        <v>79779</v>
      </c>
      <c r="G13" s="12">
        <f ca="1">ROUND(INDIRECT(ADDRESS(ROW()+(0), COLUMN()+(-2), 1))*INDIRECT(ADDRESS(ROW()+(0), COLUMN()+(-1), 1)), 0)</f>
        <v>13.562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156359</v>
      </c>
      <c r="G14" s="12">
        <f ca="1">ROUND(INDIRECT(ADDRESS(ROW()+(0), COLUMN()+(-2), 1))*INDIRECT(ADDRESS(ROW()+(0), COLUMN()+(-1), 1)), 0)</f>
        <v>156.359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412</v>
      </c>
      <c r="G15" s="12">
        <f ca="1">ROUND(INDIRECT(ADDRESS(ROW()+(0), COLUMN()+(-2), 1))*INDIRECT(ADDRESS(ROW()+(0), COLUMN()+(-1), 1)), 0)</f>
        <v>2.06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0.75</v>
      </c>
      <c r="F16" s="12">
        <v>5876</v>
      </c>
      <c r="G16" s="12">
        <f ca="1">ROUND(INDIRECT(ADDRESS(ROW()+(0), COLUMN()+(-2), 1))*INDIRECT(ADDRESS(ROW()+(0), COLUMN()+(-1), 1)), 0)</f>
        <v>4.407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6</v>
      </c>
      <c r="F17" s="14">
        <v>6651</v>
      </c>
      <c r="G17" s="14">
        <f ca="1">ROUND(INDIRECT(ADDRESS(ROW()+(0), COLUMN()+(-2), 1))*INDIRECT(ADDRESS(ROW()+(0), COLUMN()+(-1), 1)), 0)</f>
        <v>39.906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273.527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0.116</v>
      </c>
      <c r="F20" s="14">
        <v>19290</v>
      </c>
      <c r="G20" s="14">
        <f ca="1">ROUND(INDIRECT(ADDRESS(ROW()+(0), COLUMN()+(-2), 1))*INDIRECT(ADDRESS(ROW()+(0), COLUMN()+(-1), 1)), 0)</f>
        <v>2.238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0)</f>
        <v>2.238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3.384</v>
      </c>
      <c r="F23" s="12">
        <v>69453</v>
      </c>
      <c r="G23" s="12">
        <f ca="1">ROUND(INDIRECT(ADDRESS(ROW()+(0), COLUMN()+(-2), 1))*INDIRECT(ADDRESS(ROW()+(0), COLUMN()+(-1), 1)), 0)</f>
        <v>235.03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1.833</v>
      </c>
      <c r="F24" s="14">
        <v>41847</v>
      </c>
      <c r="G24" s="14">
        <f ca="1">ROUND(INDIRECT(ADDRESS(ROW()+(0), COLUMN()+(-2), 1))*INDIRECT(ADDRESS(ROW()+(0), COLUMN()+(-1), 1)), 0)</f>
        <v>76.705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0)</f>
        <v>311.735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0)</f>
        <v>587.5</v>
      </c>
      <c r="G27" s="14">
        <f ca="1">ROUND(INDIRECT(ADDRESS(ROW()+(0), COLUMN()+(-2), 1))*INDIRECT(ADDRESS(ROW()+(0), COLUMN()+(-1), 1))/100, 0)</f>
        <v>11.75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0)</f>
        <v>599.25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