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<sst xmlns="http://schemas.openxmlformats.org/spreadsheetml/2006/main" count="32" uniqueCount="32">
  <si>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</si>
  <si>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</si>
  <si>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</si>
  <si>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</si>
  <si>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14 mm de diámetro y 225 mm de profundidad en cuyo interior se alojará una ampolla de resina de viniléster libre de estireno, con arena de cuarzo o corindón y posterior inserción de varilla roscada con tuerca y arandela de acero galvanizado calidad 5.8, según ISO 898-1, de 12 mm de diámetro y 250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</si>
  <si>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</si>
  <si>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</si>
  <si>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</si>
  <si>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</si>
  <si>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</si>
  <si>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</si>
  <si>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</si>
  <si>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mt26reh102c</t>
  </si>
  <si>
    <t xml:space="preserve">Ud</t>
  </si>
  <si>
    <t xml:space="preserve">Ampolla de resina de viniléster de alta resistencia, libre de estireno, de 12 mm de diámetro, a base de metacrilato de uretano, endurecedor y arena de cuarzo o corindón, para la ejecución de anclajes químicos estructurales.</t>
  </si>
  <si>
    <t xml:space="preserve">mt26reh305ci</t>
  </si>
  <si>
    <t xml:space="preserve">Ud</t>
  </si>
  <si>
    <t xml:space="preserve">Anclaje compuesto por varilla roscada de acero galvanizado calidad 5.8, según ISO 898-1 de 12 mm de diámetro, y 250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</si>
  <si>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</si>
  <si>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</si>
  <si>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</si>
  <si>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</si>
  <si>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</si>
  <si>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mo112</t>
  </si>
  <si>
    <t xml:space="preserve">h</t>
  </si>
  <si>
    <t xml:space="preserve">Ayudante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</si>
  <si>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</si>
  <si>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</si>
  <si>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</si>
  <si>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</si>
  <si>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5.184G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</si>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</sst>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32529</v>
      </c>
      <c r="H10" s="12">
        <f ca="1">ROUND(INDIRECT(ADDRESS(ROW()+(0), COLUMN()+(-2), 1))*INDIRECT(ADDRESS(ROW()+(0), COLUMN()+(-1), 1)), 0)</f>
        <v>32.529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25735</v>
      </c>
      <c r="H11" s="14">
        <f ca="1">ROUND(INDIRECT(ADDRESS(ROW()+(0), COLUMN()+(-2), 1))*INDIRECT(ADDRESS(ROW()+(0), COLUMN()+(-1), 1)), 0)</f>
        <v>25.735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58.264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0.132</v>
      </c>
      <c r="G14" s="12">
        <v>66739</v>
      </c>
      <c r="H14" s="12">
        <f ca="1">ROUND(INDIRECT(ADDRESS(ROW()+(0), COLUMN()+(-2), 1))*INDIRECT(ADDRESS(ROW()+(0), COLUMN()+(-1), 1)), 0)</f>
        <v>8.81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0.132</v>
      </c>
      <c r="G15" s="14">
        <v>41847</v>
      </c>
      <c r="H15" s="14">
        <f ca="1">ROUND(INDIRECT(ADDRESS(ROW()+(0), COLUMN()+(-2), 1))*INDIRECT(ADDRESS(ROW()+(0), COLUMN()+(-1), 1)), 0)</f>
        <v>5.524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14.334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72.598</v>
      </c>
      <c r="H18" s="14">
        <f ca="1">ROUND(INDIRECT(ADDRESS(ROW()+(0), COLUMN()+(-2), 1))*INDIRECT(ADDRESS(ROW()+(0), COLUMN()+(-1), 1))/100, 0)</f>
        <v>1.452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74.05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