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<sst xmlns="http://schemas.openxmlformats.org/spreadsheetml/2006/main" count="32" uniqueCount="32">
  <si>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</si>
  <si>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EHW012</t>
  </si>
  <si>
    <t xml:space="preserve">Ud</t>
  </si>
  <si>
    <t xml:space="preserve">Anclaje químico estructural sobre hormigón, mediante mortero fluido con resina.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</si>
  <si>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32 mm de diámetro y 325 mm de profundidad, relleno del orificio con mortero fluido de fraguado rápido, de dos componentes a base de resina epoxi, y posterior inserción de varilla roscada con tuerca y arandela de acero galvanizado calidad 8.8, según ISO 898-1, de 30 mm de diámetro y 350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</si>
  <si>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</si>
  <si>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</si>
  <si>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</si>
  <si>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</si>
  <si>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</si>
  <si>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</si>
  <si>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</si>
  <si>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mt09reh321a</t>
  </si>
  <si>
    <t xml:space="preserve">kg</t>
  </si>
  <si>
    <t xml:space="preserve">Mortero fluido de fraguado rápido, de dos componentes a base de resina epoxi, con endurecedor amínico, sin retracción, de elevada resistencia mecánica, impermeable al agua y con alta resistencia a los agentes químicos, para anclajes y rellenos.</t>
  </si>
  <si>
    <t xml:space="preserve">mt26reh305sn</t>
  </si>
  <si>
    <t xml:space="preserve">Ud</t>
  </si>
  <si>
    <t xml:space="preserve">Anclaje compuesto por varilla roscada de acero galvanizado calidad 8.8, según ISO 898-1 de 30 mm de diámetro, y 350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</si>
  <si>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</si>
  <si>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</si>
  <si>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</si>
  <si>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</si>
  <si>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</si>
  <si>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</si>
  <si>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</si>
  <si>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</si>
  <si>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</si>
  <si>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</si>
  <si>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</si>
  <si>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</si>
  <si>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31.613G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</si>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</sst>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2.76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0.311</v>
      </c>
      <c r="G10" s="12">
        <v>33103</v>
      </c>
      <c r="H10" s="12">
        <f ca="1">ROUND(INDIRECT(ADDRESS(ROW()+(0), COLUMN()+(-2), 1))*INDIRECT(ADDRESS(ROW()+(0), COLUMN()+(-1), 1)), 0)</f>
        <v>10.295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412378</v>
      </c>
      <c r="H11" s="14">
        <f ca="1">ROUND(INDIRECT(ADDRESS(ROW()+(0), COLUMN()+(-2), 1))*INDIRECT(ADDRESS(ROW()+(0), COLUMN()+(-1), 1)), 0)</f>
        <v>412.378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422.673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0.185</v>
      </c>
      <c r="G14" s="12">
        <v>66739</v>
      </c>
      <c r="H14" s="12">
        <f ca="1">ROUND(INDIRECT(ADDRESS(ROW()+(0), COLUMN()+(-2), 1))*INDIRECT(ADDRESS(ROW()+(0), COLUMN()+(-1), 1)), 0)</f>
        <v>12.347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0.185</v>
      </c>
      <c r="G15" s="14">
        <v>41847</v>
      </c>
      <c r="H15" s="14">
        <f ca="1">ROUND(INDIRECT(ADDRESS(ROW()+(0), COLUMN()+(-2), 1))*INDIRECT(ADDRESS(ROW()+(0), COLUMN()+(-1), 1)), 0)</f>
        <v>7.742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20.089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442.762</v>
      </c>
      <c r="H18" s="14">
        <f ca="1">ROUND(INDIRECT(ADDRESS(ROW()+(0), COLUMN()+(-2), 1))*INDIRECT(ADDRESS(ROW()+(0), COLUMN()+(-1), 1))/100, 0)</f>
        <v>8.855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451.617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