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<sst xmlns="http://schemas.openxmlformats.org/spreadsheetml/2006/main" count="46" uniqueCount="46">
  <si>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</si>
  <si>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EPS100</t>
  </si>
  <si>
    <t xml:space="preserve">Ud</t>
  </si>
  <si>
    <t xml:space="preserve">Pilar prefabricado de hormigón armado, imitación madera.</t>
  </si>
  <si>
    <r>
      <rPr>
        <sz val="8.25"/>
        <color rgb="FF000000"/>
        <rFont val="Arial"/>
        <family val="2"/>
      </rPr>
      <t xml:space="preserve">Pilar prefabricado de hormigón armado, de 30x30 cm y sección hueca, de 200 cm de altura, con 4 barras de acero de 12 mm de diámetro, acabado imitación madera, con una mano de lasur. Incluso hormigón fck 250, HA-25/B/19/IIa para relleno del pilar, pieza troncopiramidal para apoyo, pieza plana para remate superior y pieza capitel para remate superior.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</si>
  <si>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</si>
  <si>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</si>
  <si>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</si>
  <si>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</si>
  <si>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</si>
  <si>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</si>
  <si>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</si>
  <si>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mt07pha080e</t>
  </si>
  <si>
    <t xml:space="preserve">Ud</t>
  </si>
  <si>
    <t xml:space="preserve">Pilar prefabricado de hormigón armado, de 30x30 cm y sección hueca, de 200 cm de altura, con 4 barras de acero de 12 mm de diámetro, acabado imitación madera, con una mano de lasur.</t>
  </si>
  <si>
    <t xml:space="preserve">mt07pha081a</t>
  </si>
  <si>
    <t xml:space="preserve">Ud</t>
  </si>
  <si>
    <t xml:space="preserve">Pieza troncopiramidal de 37x37 cm de base inferior, 32x32 cm de base superior y 35 cm de altura, acabado imitación madera, con una mano de lasur, para apoyo de pilar prefabricado de hormigón armado, de 30x30 cm y sección hueca.</t>
  </si>
  <si>
    <t xml:space="preserve">mt07pha082a</t>
  </si>
  <si>
    <t xml:space="preserve">Ud</t>
  </si>
  <si>
    <t xml:space="preserve">Pieza plana de 33x33x3 cm, acabado imitación madera, con una mano de lasur, para remate superior de pilar prefabricado de hormigón armado, de 30x30 cm y sección hueca.</t>
  </si>
  <si>
    <t xml:space="preserve">mt07pha082b</t>
  </si>
  <si>
    <t xml:space="preserve">Ud</t>
  </si>
  <si>
    <t xml:space="preserve">Pieza capitel de 33x33x3 cm, acabado imitación madera, con una mano de lasur, para remate superior de pilar prefabricado de hormigón armado, de 30x30 cm y sección hueca.</t>
  </si>
  <si>
    <t xml:space="preserve">mt10haf130igqg</t>
  </si>
  <si>
    <t xml:space="preserve">m³</t>
  </si>
  <si>
    <t xml:space="preserve">Hormigón fck 250, tipo HA-25/B/19/IIa según EHE-08, elaborado en planta.</t>
  </si>
  <si>
    <t xml:space="preserve">Subtotal materiales: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</si>
  <si>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</si>
  <si>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</si>
  <si>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</si>
  <si>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</si>
  <si>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maquinaria:</t>
  </si>
  <si>
    <t xml:space="preserve">Mano de obra</t>
  </si>
  <si>
    <t xml:space="preserve">mo046</t>
  </si>
  <si>
    <t xml:space="preserve">h</t>
  </si>
  <si>
    <t xml:space="preserve">Oficial montador de estructura prefabricada de hormigón.</t>
  </si>
  <si>
    <t xml:space="preserve">mo093</t>
  </si>
  <si>
    <t xml:space="preserve">h</t>
  </si>
  <si>
    <t xml:space="preserve">Medio oficial montador de estructura prefabricada de hormigón.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</si>
  <si>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</si>
  <si>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</si>
  <si>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</si>
  <si>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</si>
  <si>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294.675G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</si>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</sst>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8.16" customWidth="1"/>
    <col min="4" max="4" width="64.94" customWidth="1"/>
    <col min="5" max="5" width="12.92" customWidth="1"/>
    <col min="6" max="6" width="15.9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2.46769e+006</v>
      </c>
      <c r="G10" s="12">
        <f ca="1">ROUND(INDIRECT(ADDRESS(ROW()+(0), COLUMN()+(-2), 1))*INDIRECT(ADDRESS(ROW()+(0), COLUMN()+(-1), 1)), 0)</f>
        <v>2.46769e+006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646499</v>
      </c>
      <c r="G11" s="12">
        <f ca="1">ROUND(INDIRECT(ADDRESS(ROW()+(0), COLUMN()+(-2), 1))*INDIRECT(ADDRESS(ROW()+(0), COLUMN()+(-1), 1)), 0)</f>
        <v>646.499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113801</v>
      </c>
      <c r="G12" s="12">
        <f ca="1">ROUND(INDIRECT(ADDRESS(ROW()+(0), COLUMN()+(-2), 1))*INDIRECT(ADDRESS(ROW()+(0), COLUMN()+(-1), 1)), 0)</f>
        <v>113.801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658849</v>
      </c>
      <c r="G13" s="12">
        <f ca="1">ROUND(INDIRECT(ADDRESS(ROW()+(0), COLUMN()+(-2), 1))*INDIRECT(ADDRESS(ROW()+(0), COLUMN()+(-1), 1)), 0)</f>
        <v>658.849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0.098</v>
      </c>
      <c r="F14" s="14">
        <v>869205</v>
      </c>
      <c r="G14" s="14">
        <f ca="1">ROUND(INDIRECT(ADDRESS(ROW()+(0), COLUMN()+(-2), 1))*INDIRECT(ADDRESS(ROW()+(0), COLUMN()+(-1), 1)), 0)</f>
        <v>85.182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3.97202e+006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3">
        <v>0.261</v>
      </c>
      <c r="F17" s="14">
        <v>309177</v>
      </c>
      <c r="G17" s="14">
        <f ca="1">ROUND(INDIRECT(ADDRESS(ROW()+(0), COLUMN()+(-2), 1))*INDIRECT(ADDRESS(ROW()+(0), COLUMN()+(-1), 1)), 0)</f>
        <v>80.695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0)</f>
        <v>80.695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0.529</v>
      </c>
      <c r="F20" s="12">
        <v>69453</v>
      </c>
      <c r="G20" s="12">
        <f ca="1">ROUND(INDIRECT(ADDRESS(ROW()+(0), COLUMN()+(-2), 1))*INDIRECT(ADDRESS(ROW()+(0), COLUMN()+(-1), 1)), 0)</f>
        <v>36.741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0.846</v>
      </c>
      <c r="F21" s="14">
        <v>44499</v>
      </c>
      <c r="G21" s="14">
        <f ca="1">ROUND(INDIRECT(ADDRESS(ROW()+(0), COLUMN()+(-2), 1))*INDIRECT(ADDRESS(ROW()+(0), COLUMN()+(-1), 1)), 0)</f>
        <v>37.646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0)</f>
        <v>74.387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0)</f>
        <v>4.1271e+006</v>
      </c>
      <c r="G24" s="14">
        <f ca="1">ROUND(INDIRECT(ADDRESS(ROW()+(0), COLUMN()+(-2), 1))*INDIRECT(ADDRESS(ROW()+(0), COLUMN()+(-1), 1))/100, 0)</f>
        <v>82.542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0)</f>
        <v>4.20964e+006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