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<sst xmlns="http://schemas.openxmlformats.org/spreadsheetml/2006/main" count="43" uniqueCount="43">
  <si>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</si>
  <si>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EPS100</t>
  </si>
  <si>
    <t xml:space="preserve">Ud</t>
  </si>
  <si>
    <t xml:space="preserve">Pilar prefabricado de hormigón armado, imitación madera.</t>
  </si>
  <si>
    <r>
      <rPr>
        <sz val="8.25"/>
        <color rgb="FF000000"/>
        <rFont val="Arial"/>
        <family val="2"/>
      </rPr>
      <t xml:space="preserve">Pilar prefabricado de hormigón armado, de 30x30 cm y sección hueca, de 250 cm de altura, con 4 barras de acero de 12 mm de diámetro, acabado imitación madera, con una mano de lasur. Incluso hormigón fck 250, HA-25/B/19/IIa para relleno del pilar, pieza plana para remate superior y pieza capitel para remate superior.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</si>
  <si>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</si>
  <si>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</si>
  <si>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</si>
  <si>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</si>
  <si>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</si>
  <si>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</si>
  <si>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</si>
  <si>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mt07pha080g</t>
  </si>
  <si>
    <t xml:space="preserve">Ud</t>
  </si>
  <si>
    <t xml:space="preserve">Pilar prefabricado de hormigón armado, de 30x30 cm y sección hueca, de 250 cm de altura, con 4 barras de acero de 12 mm de diámetro, acabado imitación madera, con una mano de lasur.</t>
  </si>
  <si>
    <t xml:space="preserve">mt07pha082a</t>
  </si>
  <si>
    <t xml:space="preserve">Ud</t>
  </si>
  <si>
    <t xml:space="preserve">Pieza plana de 33x33x3 cm, acabado imitación madera, con una mano de lasur, para remate superior de pilar prefabricado de hormigón armado, de 30x30 cm y sección hueca.</t>
  </si>
  <si>
    <t xml:space="preserve">mt07pha082b</t>
  </si>
  <si>
    <t xml:space="preserve">Ud</t>
  </si>
  <si>
    <t xml:space="preserve">Pieza capitel de 33x33x3 cm, acabado imitación madera, con una mano de lasur, para remate superior de pilar prefabricado de hormigón armado, de 30x30 cm y sección hueca.</t>
  </si>
  <si>
    <t xml:space="preserve">mt10haf130igqg</t>
  </si>
  <si>
    <t xml:space="preserve">m³</t>
  </si>
  <si>
    <t xml:space="preserve">Hormigón fck 250, tipo HA-25/B/19/IIa según EHE-08, elaborado en planta.</t>
  </si>
  <si>
    <t xml:space="preserve">Subtotal materiales:</t>
  </si>
  <si>
    <t xml:space="preserve">Equipo y maquinaria</t>
  </si>
  <si>
    <t xml:space="preserve">mq07gte010a</t>
  </si>
  <si>
    <t xml:space="preserve">h</t>
  </si>
  <si>
    <t xml:space="preserve">Grúa autopropulsada de brazo telescópico con una capacidad de elevación de 12 t y 20 m de altura máxima de trabajo.</t>
  </si>
  <si>
    <t xml:space="preserve">Subtotal equipo y maquinaria:</t>
  </si>
  <si>
    <t xml:space="preserve">Mano de obra</t>
  </si>
  <si>
    <t xml:space="preserve">mo046</t>
  </si>
  <si>
    <t xml:space="preserve">h</t>
  </si>
  <si>
    <t xml:space="preserve">Oficial montador de estructura prefabricada de hormigón.</t>
  </si>
  <si>
    <t xml:space="preserve">mo093</t>
  </si>
  <si>
    <t xml:space="preserve">h</t>
  </si>
  <si>
    <t xml:space="preserve">Medio oficial montador de estructura prefabricada de hormigón.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</si>
  <si>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</si>
  <si>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</si>
  <si>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</si>
  <si>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</si>
  <si>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250.002G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</si>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</sst>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12" customWidth="1"/>
    <col min="3" max="3" width="8.16" customWidth="1"/>
    <col min="4" max="4" width="64.94" customWidth="1"/>
    <col min="5" max="5" width="12.92" customWidth="1"/>
    <col min="6" max="6" width="15.98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2.46769e+006</v>
      </c>
      <c r="G10" s="12">
        <f ca="1">ROUND(INDIRECT(ADDRESS(ROW()+(0), COLUMN()+(-2), 1))*INDIRECT(ADDRESS(ROW()+(0), COLUMN()+(-1), 1)), 0)</f>
        <v>2.46769e+006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113801</v>
      </c>
      <c r="G11" s="12">
        <f ca="1">ROUND(INDIRECT(ADDRESS(ROW()+(0), COLUMN()+(-2), 1))*INDIRECT(ADDRESS(ROW()+(0), COLUMN()+(-1), 1)), 0)</f>
        <v>113.801</v>
      </c>
    </row>
    <row r="12" spans="1:7" ht="34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658849</v>
      </c>
      <c r="G12" s="12">
        <f ca="1">ROUND(INDIRECT(ADDRESS(ROW()+(0), COLUMN()+(-2), 1))*INDIRECT(ADDRESS(ROW()+(0), COLUMN()+(-1), 1)), 0)</f>
        <v>658.849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3">
        <v>0.123</v>
      </c>
      <c r="F13" s="14">
        <v>869205</v>
      </c>
      <c r="G13" s="14">
        <f ca="1">ROUND(INDIRECT(ADDRESS(ROW()+(0), COLUMN()+(-2), 1))*INDIRECT(ADDRESS(ROW()+(0), COLUMN()+(-1), 1)), 0)</f>
        <v>106.912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0)</f>
        <v>3.34725e+006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24.00" thickBot="1" customHeight="1">
      <c r="A16" s="1" t="s">
        <v>26</v>
      </c>
      <c r="B16" s="1"/>
      <c r="C16" s="10" t="s">
        <v>27</v>
      </c>
      <c r="D16" s="1" t="s">
        <v>28</v>
      </c>
      <c r="E16" s="13">
        <v>0.275</v>
      </c>
      <c r="F16" s="14">
        <v>309177</v>
      </c>
      <c r="G16" s="14">
        <f ca="1">ROUND(INDIRECT(ADDRESS(ROW()+(0), COLUMN()+(-2), 1))*INDIRECT(ADDRESS(ROW()+(0), COLUMN()+(-1), 1)), 0)</f>
        <v>85.024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0)</f>
        <v>85.024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0.476</v>
      </c>
      <c r="F19" s="12">
        <v>69453</v>
      </c>
      <c r="G19" s="12">
        <f ca="1">ROUND(INDIRECT(ADDRESS(ROW()+(0), COLUMN()+(-2), 1))*INDIRECT(ADDRESS(ROW()+(0), COLUMN()+(-1), 1)), 0)</f>
        <v>33.06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0.811</v>
      </c>
      <c r="F20" s="14">
        <v>44499</v>
      </c>
      <c r="G20" s="14">
        <f ca="1">ROUND(INDIRECT(ADDRESS(ROW()+(0), COLUMN()+(-2), 1))*INDIRECT(ADDRESS(ROW()+(0), COLUMN()+(-1), 1)), 0)</f>
        <v>36.089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0)</f>
        <v>69.149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0)</f>
        <v>3.50142e+006</v>
      </c>
      <c r="G23" s="14">
        <f ca="1">ROUND(INDIRECT(ADDRESS(ROW()+(0), COLUMN()+(-2), 1))*INDIRECT(ADDRESS(ROW()+(0), COLUMN()+(-1), 1))/100, 0)</f>
        <v>70.028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0)</f>
        <v>3.57145e+006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