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<sst xmlns="http://schemas.openxmlformats.org/spreadsheetml/2006/main" count="49" uniqueCount="49">
  <si>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</si>
  <si>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</si>
  <si>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</si>
  <si>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</si>
  <si>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25x25x80 cm, con remate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</si>
  <si>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</si>
  <si>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</si>
  <si>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</si>
  <si>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</si>
  <si>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</si>
  <si>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</si>
  <si>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</si>
  <si>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mt20bhp045b</t>
  </si>
  <si>
    <t xml:space="preserve">Ud</t>
  </si>
  <si>
    <t xml:space="preserve">Pilar cuadrado de piedra tosca para balaustrada, 25x25x80 cm, incluso base.</t>
  </si>
  <si>
    <t xml:space="preserve">mt20bhp065ab</t>
  </si>
  <si>
    <t xml:space="preserve">Ud</t>
  </si>
  <si>
    <t xml:space="preserve">Remate plano de piedra tosca para pilastra de balaustrada, 30x30x10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</si>
  <si>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</si>
  <si>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</si>
  <si>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</si>
  <si>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</si>
  <si>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</si>
  <si>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</si>
  <si>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mt08cem041o</t>
  </si>
  <si>
    <t xml:space="preserve">kg</t>
  </si>
  <si>
    <t xml:space="preserve">Cemento blanco en bolsas.</t>
  </si>
  <si>
    <t xml:space="preserve">mt08cal011a</t>
  </si>
  <si>
    <t xml:space="preserve">kg</t>
  </si>
  <si>
    <t xml:space="preserve">Cal aérea hidratada, con un contenido total de óxido de calcio y óxido de magnesio mayor o igual al 90%, en bolsas.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</si>
  <si>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</si>
  <si>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</si>
  <si>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</si>
  <si>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</si>
  <si>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</si>
  <si>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</si>
  <si>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</si>
  <si>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</si>
  <si>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</si>
  <si>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</si>
  <si>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</si>
  <si>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</si>
  <si>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</si>
  <si>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</si>
  <si>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</si>
  <si>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</si>
  <si>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</si>
  <si>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56.319G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</si>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</sst>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7.49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296365</v>
      </c>
      <c r="G10" s="12">
        <f ca="1">ROUND(INDIRECT(ADDRESS(ROW()+(0), COLUMN()+(-2), 1))*INDIRECT(ADDRESS(ROW()+(0), COLUMN()+(-1), 1)), 0)</f>
        <v>296.365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67426</v>
      </c>
      <c r="G11" s="12">
        <f ca="1">ROUND(INDIRECT(ADDRESS(ROW()+(0), COLUMN()+(-2), 1))*INDIRECT(ADDRESS(ROW()+(0), COLUMN()+(-1), 1)), 0)</f>
        <v>67.426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0.006</v>
      </c>
      <c r="F12" s="12">
        <v>9226</v>
      </c>
      <c r="G12" s="12">
        <f ca="1">ROUND(INDIRECT(ADDRESS(ROW()+(0), COLUMN()+(-2), 1))*INDIRECT(ADDRESS(ROW()+(0), COLUMN()+(-1), 1)), 0)</f>
        <v>55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0.002</v>
      </c>
      <c r="F13" s="12">
        <v>106133</v>
      </c>
      <c r="G13" s="12">
        <f ca="1">ROUND(INDIRECT(ADDRESS(ROW()+(0), COLUMN()+(-2), 1))*INDIRECT(ADDRESS(ROW()+(0), COLUMN()+(-1), 1)), 0)</f>
        <v>212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0.25</v>
      </c>
      <c r="F14" s="12">
        <v>2399</v>
      </c>
      <c r="G14" s="12">
        <f ca="1">ROUND(INDIRECT(ADDRESS(ROW()+(0), COLUMN()+(-2), 1))*INDIRECT(ADDRESS(ROW()+(0), COLUMN()+(-1), 1)), 0)</f>
        <v>600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3">
        <v>0.25</v>
      </c>
      <c r="F15" s="14">
        <v>2685</v>
      </c>
      <c r="G15" s="14">
        <f ca="1">ROUND(INDIRECT(ADDRESS(ROW()+(0), COLUMN()+(-2), 1))*INDIRECT(ADDRESS(ROW()+(0), COLUMN()+(-1), 1)), 0)</f>
        <v>671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365.329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0.006</v>
      </c>
      <c r="F18" s="14">
        <v>19436</v>
      </c>
      <c r="G18" s="14">
        <f ca="1">ROUND(INDIRECT(ADDRESS(ROW()+(0), COLUMN()+(-2), 1))*INDIRECT(ADDRESS(ROW()+(0), COLUMN()+(-1), 1)), 0)</f>
        <v>117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0)</f>
        <v>117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0.264</v>
      </c>
      <c r="F21" s="12">
        <v>66739</v>
      </c>
      <c r="G21" s="12">
        <f ca="1">ROUND(INDIRECT(ADDRESS(ROW()+(0), COLUMN()+(-2), 1))*INDIRECT(ADDRESS(ROW()+(0), COLUMN()+(-1), 1)), 0)</f>
        <v>17.619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0.275</v>
      </c>
      <c r="F22" s="14">
        <v>41173</v>
      </c>
      <c r="G22" s="14">
        <f ca="1">ROUND(INDIRECT(ADDRESS(ROW()+(0), COLUMN()+(-2), 1))*INDIRECT(ADDRESS(ROW()+(0), COLUMN()+(-1), 1)), 0)</f>
        <v>11.322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0)</f>
        <v>28.941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0)</f>
        <v>394.387</v>
      </c>
      <c r="G25" s="14">
        <f ca="1">ROUND(INDIRECT(ADDRESS(ROW()+(0), COLUMN()+(-2), 1))*INDIRECT(ADDRESS(ROW()+(0), COLUMN()+(-1), 1))/100, 0)</f>
        <v>7.888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0)</f>
        <v>402.275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