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<sst xmlns="http://schemas.openxmlformats.org/spreadsheetml/2006/main" count="49" uniqueCount="49">
  <si>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</si>
  <si>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FDB020</t>
  </si>
  <si>
    <t xml:space="preserve">Ud</t>
  </si>
  <si>
    <t xml:space="preserve">Pilastra.</t>
  </si>
  <si>
    <r>
      <rPr>
        <sz val="8.25"/>
        <color rgb="FF000000"/>
        <rFont val="Arial"/>
        <family val="2"/>
      </rPr>
      <t xml:space="preserve">Pilastra de piedra tosca acabado rústico para balaustrada de sección cuadrada de 25x25x80 cm, con remate en forma de obelisco.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</si>
  <si>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</si>
  <si>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</si>
  <si>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</si>
  <si>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</si>
  <si>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</si>
  <si>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</si>
  <si>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</si>
  <si>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mt20bhp045f</t>
  </si>
  <si>
    <t xml:space="preserve">Ud</t>
  </si>
  <si>
    <t xml:space="preserve">Pilar cuadrado de piedra tosca acabado rústico para balaustrada, 25x25x80 cm, incluso base.</t>
  </si>
  <si>
    <t xml:space="preserve">mt20bhp065hd</t>
  </si>
  <si>
    <t xml:space="preserve">Ud</t>
  </si>
  <si>
    <t xml:space="preserve">Remate obelisco de piedra tosca acabado rústico para pilastra de balaustrada, 30x30x42 cm.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</si>
  <si>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</si>
  <si>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</si>
  <si>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</si>
  <si>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</si>
  <si>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</si>
  <si>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</si>
  <si>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mt08cem041o</t>
  </si>
  <si>
    <t xml:space="preserve">kg</t>
  </si>
  <si>
    <t xml:space="preserve">Cemento blanco en bolsas.</t>
  </si>
  <si>
    <t xml:space="preserve">mt08cal011a</t>
  </si>
  <si>
    <t xml:space="preserve">kg</t>
  </si>
  <si>
    <t xml:space="preserve">Cal aérea hidratada, con un contenido total de óxido de calcio y óxido de magnesio mayor o igual al 90%, en bolsas.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</si>
  <si>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</si>
  <si>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</si>
  <si>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</si>
  <si>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</si>
  <si>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</si>
  <si>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</si>
  <si>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</si>
  <si>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</si>
  <si>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</si>
  <si>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</si>
  <si>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</si>
  <si>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</si>
  <si>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</si>
  <si>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</si>
  <si>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</si>
  <si>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</si>
  <si>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</si>
  <si>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75.619G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</si>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</sst>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14" customWidth="1"/>
    <col min="4" max="4" width="67.49" customWidth="1"/>
    <col min="5" max="5" width="13.77" customWidth="1"/>
    <col min="6" max="6" width="15.13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369555</v>
      </c>
      <c r="G10" s="12">
        <f ca="1">ROUND(INDIRECT(ADDRESS(ROW()+(0), COLUMN()+(-2), 1))*INDIRECT(ADDRESS(ROW()+(0), COLUMN()+(-1), 1)), 0)</f>
        <v>369.555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129396</v>
      </c>
      <c r="G11" s="12">
        <f ca="1">ROUND(INDIRECT(ADDRESS(ROW()+(0), COLUMN()+(-2), 1))*INDIRECT(ADDRESS(ROW()+(0), COLUMN()+(-1), 1)), 0)</f>
        <v>129.396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0.006</v>
      </c>
      <c r="F12" s="12">
        <v>9226</v>
      </c>
      <c r="G12" s="12">
        <f ca="1">ROUND(INDIRECT(ADDRESS(ROW()+(0), COLUMN()+(-2), 1))*INDIRECT(ADDRESS(ROW()+(0), COLUMN()+(-1), 1)), 0)</f>
        <v>55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0.002</v>
      </c>
      <c r="F13" s="12">
        <v>106133</v>
      </c>
      <c r="G13" s="12">
        <f ca="1">ROUND(INDIRECT(ADDRESS(ROW()+(0), COLUMN()+(-2), 1))*INDIRECT(ADDRESS(ROW()+(0), COLUMN()+(-1), 1)), 0)</f>
        <v>212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0.25</v>
      </c>
      <c r="F14" s="12">
        <v>2399</v>
      </c>
      <c r="G14" s="12">
        <f ca="1">ROUND(INDIRECT(ADDRESS(ROW()+(0), COLUMN()+(-2), 1))*INDIRECT(ADDRESS(ROW()+(0), COLUMN()+(-1), 1)), 0)</f>
        <v>600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3">
        <v>0.25</v>
      </c>
      <c r="F15" s="14">
        <v>2685</v>
      </c>
      <c r="G15" s="14">
        <f ca="1">ROUND(INDIRECT(ADDRESS(ROW()+(0), COLUMN()+(-2), 1))*INDIRECT(ADDRESS(ROW()+(0), COLUMN()+(-1), 1)), 0)</f>
        <v>671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0)</f>
        <v>500.489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0.006</v>
      </c>
      <c r="F18" s="14">
        <v>19436</v>
      </c>
      <c r="G18" s="14">
        <f ca="1">ROUND(INDIRECT(ADDRESS(ROW()+(0), COLUMN()+(-2), 1))*INDIRECT(ADDRESS(ROW()+(0), COLUMN()+(-1), 1)), 0)</f>
        <v>117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1))), 0)</f>
        <v>117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0.264</v>
      </c>
      <c r="F21" s="12">
        <v>66739</v>
      </c>
      <c r="G21" s="12">
        <f ca="1">ROUND(INDIRECT(ADDRESS(ROW()+(0), COLUMN()+(-2), 1))*INDIRECT(ADDRESS(ROW()+(0), COLUMN()+(-1), 1)), 0)</f>
        <v>17.619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0.275</v>
      </c>
      <c r="F22" s="14">
        <v>41173</v>
      </c>
      <c r="G22" s="14">
        <f ca="1">ROUND(INDIRECT(ADDRESS(ROW()+(0), COLUMN()+(-2), 1))*INDIRECT(ADDRESS(ROW()+(0), COLUMN()+(-1), 1)), 0)</f>
        <v>11.322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0)</f>
        <v>28.941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1)),INDIRECT(ADDRESS(ROW()+(-9), COLUMN()+(1), 1))), 0)</f>
        <v>529.547</v>
      </c>
      <c r="G25" s="14">
        <f ca="1">ROUND(INDIRECT(ADDRESS(ROW()+(0), COLUMN()+(-2), 1))*INDIRECT(ADDRESS(ROW()+(0), COLUMN()+(-1), 1))/100, 0)</f>
        <v>10.591</v>
      </c>
    </row>
    <row r="26" spans="1:7" ht="13.50" thickBot="1" customHeight="1">
      <c r="A26" s="21" t="s">
        <v>47</v>
      </c>
      <c r="B26" s="21"/>
      <c r="C26" s="22"/>
      <c r="D26" s="23"/>
      <c r="E26" s="24" t="s">
        <v>48</v>
      </c>
      <c r="F26" s="25"/>
      <c r="G26" s="26">
        <f ca="1">ROUND(SUM(INDIRECT(ADDRESS(ROW()+(-1), COLUMN()+(0), 1)),INDIRECT(ADDRESS(ROW()+(-3), COLUMN()+(0), 1)),INDIRECT(ADDRESS(ROW()+(-7), COLUMN()+(0), 1)),INDIRECT(ADDRESS(ROW()+(-10), COLUMN()+(0), 1))), 0)</f>
        <v>540.138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D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