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<sst xmlns="http://schemas.openxmlformats.org/spreadsheetml/2006/main" count="67" uniqueCount="67">
  <si>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</si>
  <si>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FEA020</t>
  </si>
  <si>
    <t xml:space="preserve">m²</t>
  </si>
  <si>
    <t xml:space="preserve">Muro de carga de mampostería de elevación reforzada con envarillados, de bloque de hormigón.</t>
  </si>
  <si>
    <r>
      <rPr>
        <sz val="8.25"/>
        <color rgb="FF000000"/>
        <rFont val="Arial"/>
        <family val="2"/>
      </rPr>
      <t xml:space="preserve">Muro de carga de 15 cm de espesor de mampostería de elevación reforzada con envarillados de bloque de hormigón, liso estándar, color gris, 40x20x15 cm, resistencia normalizada R10 (10 N/mm²), para revestir, con juntas horizontales y verticales de 10 mm de espesor, junta rehundida, recibida con mortero de cemento confeccionado en obra, con 300 kg/m³ de cemento, color gris, dosaje 1:5, suministrado en bolsas, con piezas especiales tales como medios bloques, bloques de esquina y bloques en "U" en formación de zunchos horizontales y dinteles, reforzado con en dinteles, zunchos horizontales y zunchos verticales; y acero AP 500, cuantía 0,6 kg/m²; armadura de tendel prefabricada de acero galvanizado en caliente con recubrimiento de resina epoxi, de 3,7 mm de diámetro y de 75 mm de ancho, rendimiento 2,45 m/m².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</si>
  <si>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</si>
  <si>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</si>
  <si>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</si>
  <si>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</si>
  <si>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</si>
  <si>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</si>
  <si>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</si>
  <si>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mt02bhp010Afa</t>
  </si>
  <si>
    <t xml:space="preserve">Ud</t>
  </si>
  <si>
    <t xml:space="preserve">Bloque de hormigón, liso estándar, color gris, 40x20x15 cm, resistencia normalizada R10 (10 N/mm²), densidad 1200 kg/m³, para revestir.</t>
  </si>
  <si>
    <t xml:space="preserve">mt02bhp011c</t>
  </si>
  <si>
    <t xml:space="preserve">Ud</t>
  </si>
  <si>
    <t xml:space="preserve">Medio bloque de hormigón, liso estándar, color gris, 20x20x15 cm, resistencia normalizada R10 (10 N/mm²), densidad 1200 kg/m³, para revestir.</t>
  </si>
  <si>
    <t xml:space="preserve">mt02bhp012c</t>
  </si>
  <si>
    <t xml:space="preserve">Ud</t>
  </si>
  <si>
    <t xml:space="preserve">Bloque de esquina de hormigón, liso estándar, color gris, 40x20x15 cm, resistencia normalizada R10 (10 N/mm²), densidad 1200 kg/m³, para revestir.</t>
  </si>
  <si>
    <t xml:space="preserve">mt02bhp020e</t>
  </si>
  <si>
    <t xml:space="preserve">Ud</t>
  </si>
  <si>
    <t xml:space="preserve">Bloque en "U" de hormigón, liso, color gris, 40x20x15 cm, resistencia normalizada R10 (10 N/mm²), para revestir.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</si>
  <si>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</si>
  <si>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</si>
  <si>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</si>
  <si>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</si>
  <si>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</si>
  <si>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</si>
  <si>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</si>
  <si>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</si>
  <si>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ancho, con dispositivos de separación, geometría diseñada para permitir el superposición y sistema de autocontrol del operario (SAO).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</si>
  <si>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</si>
  <si>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</si>
  <si>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</si>
  <si>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</si>
  <si>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</si>
  <si>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</si>
  <si>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</si>
  <si>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</si>
  <si>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</si>
  <si>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</si>
  <si>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</si>
  <si>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</si>
  <si>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</si>
  <si>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</si>
  <si>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</si>
  <si>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</si>
  <si>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</si>
  <si>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</si>
  <si>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mampostero.</t>
  </si>
  <si>
    <t xml:space="preserve">mo114</t>
  </si>
  <si>
    <t xml:space="preserve">h</t>
  </si>
  <si>
    <t xml:space="preserve">Ayudante mampostero.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</si>
  <si>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</si>
  <si>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</si>
  <si>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</si>
  <si>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</si>
  <si>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</si>
  <si>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</si>
  <si>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</si>
  <si>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</si>
  <si>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</si>
  <si>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</si>
  <si>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10.129G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</si>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</sst>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7.49" customWidth="1"/>
    <col min="5" max="5" width="13.94" customWidth="1"/>
    <col min="6" max="6" width="14.9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11.256</v>
      </c>
      <c r="F10" s="12">
        <v>4756</v>
      </c>
      <c r="G10" s="12">
        <f ca="1">ROUND(INDIRECT(ADDRESS(ROW()+(0), COLUMN()+(-2), 1))*INDIRECT(ADDRESS(ROW()+(0), COLUMN()+(-1), 1)), 0)</f>
        <v>53.534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0.473</v>
      </c>
      <c r="F11" s="12">
        <v>4451</v>
      </c>
      <c r="G11" s="12">
        <f ca="1">ROUND(INDIRECT(ADDRESS(ROW()+(0), COLUMN()+(-2), 1))*INDIRECT(ADDRESS(ROW()+(0), COLUMN()+(-1), 1)), 0)</f>
        <v>2.105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0.494</v>
      </c>
      <c r="F12" s="12">
        <v>11281</v>
      </c>
      <c r="G12" s="12">
        <f ca="1">ROUND(INDIRECT(ADDRESS(ROW()+(0), COLUMN()+(-2), 1))*INDIRECT(ADDRESS(ROW()+(0), COLUMN()+(-1), 1)), 0)</f>
        <v>5.573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0.924</v>
      </c>
      <c r="F13" s="12">
        <v>8902</v>
      </c>
      <c r="G13" s="12">
        <f ca="1">ROUND(INDIRECT(ADDRESS(ROW()+(0), COLUMN()+(-2), 1))*INDIRECT(ADDRESS(ROW()+(0), COLUMN()+(-1), 1)), 0)</f>
        <v>8.225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0.63</v>
      </c>
      <c r="F14" s="12">
        <v>6215</v>
      </c>
      <c r="G14" s="12">
        <f ca="1">ROUND(INDIRECT(ADDRESS(ROW()+(0), COLUMN()+(-2), 1))*INDIRECT(ADDRESS(ROW()+(0), COLUMN()+(-1), 1)), 0)</f>
        <v>3.915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0.015</v>
      </c>
      <c r="F15" s="12">
        <v>9226</v>
      </c>
      <c r="G15" s="12">
        <f ca="1">ROUND(INDIRECT(ADDRESS(ROW()+(0), COLUMN()+(-2), 1))*INDIRECT(ADDRESS(ROW()+(0), COLUMN()+(-1), 1)), 0)</f>
        <v>138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2.45</v>
      </c>
      <c r="F16" s="12">
        <v>14854</v>
      </c>
      <c r="G16" s="12">
        <f ca="1">ROUND(INDIRECT(ADDRESS(ROW()+(0), COLUMN()+(-2), 1))*INDIRECT(ADDRESS(ROW()+(0), COLUMN()+(-1), 1)), 0)</f>
        <v>36.392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0.004</v>
      </c>
      <c r="F17" s="12">
        <v>9226</v>
      </c>
      <c r="G17" s="12">
        <f ca="1">ROUND(INDIRECT(ADDRESS(ROW()+(0), COLUMN()+(-2), 1))*INDIRECT(ADDRESS(ROW()+(0), COLUMN()+(-1), 1)), 0)</f>
        <v>37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0.017</v>
      </c>
      <c r="F18" s="12">
        <v>106133</v>
      </c>
      <c r="G18" s="12">
        <f ca="1">ROUND(INDIRECT(ADDRESS(ROW()+(0), COLUMN()+(-2), 1))*INDIRECT(ADDRESS(ROW()+(0), COLUMN()+(-1), 1)), 0)</f>
        <v>1.804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3.317</v>
      </c>
      <c r="F19" s="14">
        <v>1181</v>
      </c>
      <c r="G19" s="14">
        <f ca="1">ROUND(INDIRECT(ADDRESS(ROW()+(0), COLUMN()+(-2), 1))*INDIRECT(ADDRESS(ROW()+(0), COLUMN()+(-1), 1)), 0)</f>
        <v>3.917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115.64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0.015</v>
      </c>
      <c r="F22" s="14">
        <v>19436</v>
      </c>
      <c r="G22" s="14">
        <f ca="1">ROUND(INDIRECT(ADDRESS(ROW()+(0), COLUMN()+(-2), 1))*INDIRECT(ADDRESS(ROW()+(0), COLUMN()+(-1), 1)), 0)</f>
        <v>292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0)</f>
        <v>292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0.538</v>
      </c>
      <c r="F25" s="12">
        <v>66739</v>
      </c>
      <c r="G25" s="12">
        <f ca="1">ROUND(INDIRECT(ADDRESS(ROW()+(0), COLUMN()+(-2), 1))*INDIRECT(ADDRESS(ROW()+(0), COLUMN()+(-1), 1)), 0)</f>
        <v>35.906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0.682</v>
      </c>
      <c r="F26" s="12">
        <v>41173</v>
      </c>
      <c r="G26" s="12">
        <f ca="1">ROUND(INDIRECT(ADDRESS(ROW()+(0), COLUMN()+(-2), 1))*INDIRECT(ADDRESS(ROW()+(0), COLUMN()+(-1), 1)), 0)</f>
        <v>28.08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0.164</v>
      </c>
      <c r="F27" s="12">
        <v>69453</v>
      </c>
      <c r="G27" s="12">
        <f ca="1">ROUND(INDIRECT(ADDRESS(ROW()+(0), COLUMN()+(-2), 1))*INDIRECT(ADDRESS(ROW()+(0), COLUMN()+(-1), 1)), 0)</f>
        <v>11.39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0.164</v>
      </c>
      <c r="F28" s="14">
        <v>44499</v>
      </c>
      <c r="G28" s="14">
        <f ca="1">ROUND(INDIRECT(ADDRESS(ROW()+(0), COLUMN()+(-2), 1))*INDIRECT(ADDRESS(ROW()+(0), COLUMN()+(-1), 1)), 0)</f>
        <v>7.298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0)</f>
        <v>82.674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1)),INDIRECT(ADDRESS(ROW()+(-11), COLUMN()+(1), 1))), 0)</f>
        <v>198.606</v>
      </c>
      <c r="G31" s="14">
        <f ca="1">ROUND(INDIRECT(ADDRESS(ROW()+(0), COLUMN()+(-2), 1))*INDIRECT(ADDRESS(ROW()+(0), COLUMN()+(-1), 1))/100, 0)</f>
        <v>3.972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1)),INDIRECT(ADDRESS(ROW()+(-12), COLUMN()+(0), 1))), 0)</f>
        <v>202.578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