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<sst xmlns="http://schemas.openxmlformats.org/spreadsheetml/2006/main" count="55" uniqueCount="55">
  <si>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</si>
  <si>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FFR010</t>
  </si>
  <si>
    <t xml:space="preserve">m²</t>
  </si>
  <si>
    <t xml:space="preserve">Hoja interior de fachada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</si>
  <si>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mampostería de ladrillo cerámico hueco doble, para revestir, 33x16x7 cm, con juntas horizontales y verticales de 10 mm de espesor, recibida con mortero de cemento confeccionado en obra, con 250 kg/m³ de cemento, color gris, dosaje 1:6, suministrado en bolsas. Dintel de mampostería de elevación reforzada con envarillados de ladrillos cortados para revestir;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</si>
  <si>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</si>
  <si>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</si>
  <si>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</si>
  <si>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</si>
  <si>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</si>
  <si>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</si>
  <si>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</si>
  <si>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</si>
  <si>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</si>
  <si>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</si>
  <si>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</si>
  <si>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</si>
  <si>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</si>
  <si>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</si>
  <si>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</si>
  <si>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</si>
  <si>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</si>
  <si>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</si>
  <si>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</si>
  <si>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</si>
  <si>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</si>
  <si>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</si>
  <si>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</si>
  <si>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</si>
  <si>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</si>
  <si>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</si>
  <si>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</si>
  <si>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</si>
  <si>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</si>
  <si>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</si>
  <si>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</si>
  <si>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</si>
  <si>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</si>
  <si>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</si>
  <si>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</si>
  <si>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</si>
  <si>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</si>
  <si>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</si>
  <si>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</si>
  <si>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</si>
  <si>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</si>
  <si>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</si>
  <si>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</si>
  <si>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Ayudante mampostero.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</si>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</sst>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82" customWidth="1"/>
    <col min="4" max="4" width="66.30" customWidth="1"/>
    <col min="5" max="5" width="13.77" customWidth="1"/>
    <col min="6" max="6" width="16.1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2">
        <v>2766</v>
      </c>
      <c r="G10" s="12">
        <f ca="1">ROUND(INDIRECT(ADDRESS(ROW()+(0), COLUMN()+(-2), 1))*INDIRECT(ADDRESS(ROW()+(0), COLUMN()+(-1), 1)), 0)</f>
        <v>49.788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9226</v>
      </c>
      <c r="G11" s="12">
        <f ca="1">ROUND(INDIRECT(ADDRESS(ROW()+(0), COLUMN()+(-2), 1))*INDIRECT(ADDRESS(ROW()+(0), COLUMN()+(-1), 1)), 0)</f>
        <v>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106133</v>
      </c>
      <c r="G12" s="12">
        <f ca="1">ROUND(INDIRECT(ADDRESS(ROW()+(0), COLUMN()+(-2), 1))*INDIRECT(ADDRESS(ROW()+(0), COLUMN()+(-1), 1)), 0)</f>
        <v>1.061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1.588</v>
      </c>
      <c r="F13" s="12">
        <v>1181</v>
      </c>
      <c r="G13" s="12">
        <f ca="1">ROUND(INDIRECT(ADDRESS(ROW()+(0), COLUMN()+(-2), 1))*INDIRECT(ADDRESS(ROW()+(0), COLUMN()+(-1), 1)), 0)</f>
        <v>1.875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0.4</v>
      </c>
      <c r="F14" s="12">
        <v>5876</v>
      </c>
      <c r="G14" s="12">
        <f ca="1">ROUND(INDIRECT(ADDRESS(ROW()+(0), COLUMN()+(-2), 1))*INDIRECT(ADDRESS(ROW()+(0), COLUMN()+(-1), 1)), 0)</f>
        <v>2.35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0.001</v>
      </c>
      <c r="F15" s="12">
        <v>2.70148e+006</v>
      </c>
      <c r="G15" s="12">
        <f ca="1">ROUND(INDIRECT(ADDRESS(ROW()+(0), COLUMN()+(-2), 1))*INDIRECT(ADDRESS(ROW()+(0), COLUMN()+(-1), 1)), 0)</f>
        <v>2.701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0.003</v>
      </c>
      <c r="F16" s="12">
        <v>118422</v>
      </c>
      <c r="G16" s="12">
        <f ca="1">ROUND(INDIRECT(ADDRESS(ROW()+(0), COLUMN()+(-2), 1))*INDIRECT(ADDRESS(ROW()+(0), COLUMN()+(-1), 1)), 0)</f>
        <v>355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0.011</v>
      </c>
      <c r="F17" s="14">
        <v>11514</v>
      </c>
      <c r="G17" s="14">
        <f ca="1">ROUND(INDIRECT(ADDRESS(ROW()+(0), COLUMN()+(-2), 1))*INDIRECT(ADDRESS(ROW()+(0), COLUMN()+(-1), 1)), 0)</f>
        <v>127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58.294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0.006</v>
      </c>
      <c r="F20" s="14">
        <v>19436</v>
      </c>
      <c r="G20" s="14">
        <f ca="1">ROUND(INDIRECT(ADDRESS(ROW()+(0), COLUMN()+(-2), 1))*INDIRECT(ADDRESS(ROW()+(0), COLUMN()+(-1), 1)), 0)</f>
        <v>117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0)</f>
        <v>117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0.449</v>
      </c>
      <c r="F23" s="12">
        <v>66739</v>
      </c>
      <c r="G23" s="12">
        <f ca="1">ROUND(INDIRECT(ADDRESS(ROW()+(0), COLUMN()+(-2), 1))*INDIRECT(ADDRESS(ROW()+(0), COLUMN()+(-1), 1)), 0)</f>
        <v>29.966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0.33</v>
      </c>
      <c r="F24" s="14">
        <v>41173</v>
      </c>
      <c r="G24" s="14">
        <f ca="1">ROUND(INDIRECT(ADDRESS(ROW()+(0), COLUMN()+(-2), 1))*INDIRECT(ADDRESS(ROW()+(0), COLUMN()+(-1), 1)), 0)</f>
        <v>13.587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0)</f>
        <v>43.553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4">
        <f ca="1">ROUND(SUM(INDIRECT(ADDRESS(ROW()+(-2), COLUMN()+(1), 1)),INDIRECT(ADDRESS(ROW()+(-6), COLUMN()+(1), 1)),INDIRECT(ADDRESS(ROW()+(-9), COLUMN()+(1), 1))), 0)</f>
        <v>101.964</v>
      </c>
      <c r="G27" s="14">
        <f ca="1">ROUND(INDIRECT(ADDRESS(ROW()+(0), COLUMN()+(-2), 1))*INDIRECT(ADDRESS(ROW()+(0), COLUMN()+(-1), 1))/100, 0)</f>
        <v>3.059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0)</f>
        <v>105.023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