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<sst xmlns="http://schemas.openxmlformats.org/spreadsheetml/2006/main" count="38" uniqueCount="38">
  <si>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</si>
  <si>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FFY040</t>
  </si>
  <si>
    <t xml:space="preserve">m²</t>
  </si>
  <si>
    <t xml:space="preserve">Refuerzo de mampostería de ladrillo cerámico cara vista, con mortero y malla.</t>
  </si>
  <si>
    <r>
      <rPr>
        <sz val="8.25"/>
        <color rgb="FF000000"/>
        <rFont val="Arial"/>
        <family val="2"/>
      </rPr>
      <t xml:space="preserve">Refuerzo de la cara interior de mampostería de ladrillo cerámico cara vista, mediante picado con medios manuales; revoque de cemento, a buena vista, acabado superficial rugoso, con mortero de cemento M-5; colocación de malla de triple torsión, de 13 mm de paso de malla y 0,7 mm de diámetro, acabado galvanizado, fijada a la mampostería con tarugos de expansión y revoque con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capa de 15 mm de espesor medio, acabado fratasado, aplicado manualmente y presionando el mortero con una llana sobre la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</si>
  <si>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</si>
  <si>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</si>
  <si>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</si>
  <si>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</si>
  <si>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</si>
  <si>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</si>
  <si>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</si>
  <si>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</si>
  <si>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</si>
  <si>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</si>
  <si>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mt52mtt010a</t>
  </si>
  <si>
    <t xml:space="preserve">m²</t>
  </si>
  <si>
    <t xml:space="preserve">Malla de triple torsión, de 13 mm de paso de malla y 0,7 mm de diámetro, acabado galvanizado.</t>
  </si>
  <si>
    <t xml:space="preserve">mt07aaa012</t>
  </si>
  <si>
    <t xml:space="preserve">Ud</t>
  </si>
  <si>
    <t xml:space="preserve">Tarugo de expansión M6, FISCHER FNA II 6X30/5".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</si>
  <si>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</si>
  <si>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</si>
  <si>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</si>
  <si>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</si>
  <si>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</si>
  <si>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</si>
  <si>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</si>
  <si>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</si>
  <si>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</si>
  <si>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</si>
  <si>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</si>
  <si>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</si>
  <si>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</si>
  <si>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</si>
  <si>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</si>
  <si>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23.406G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</si>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</sst>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3.44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593570</v>
      </c>
      <c r="H10" s="12">
        <f ca="1">ROUND(INDIRECT(ADDRESS(ROW()+(0), COLUMN()+(-2), 1))*INDIRECT(ADDRESS(ROW()+(0), COLUMN()+(-1), 1)), 0)</f>
        <v>8.904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13141</v>
      </c>
      <c r="H11" s="12">
        <f ca="1">ROUND(INDIRECT(ADDRESS(ROW()+(0), COLUMN()+(-2), 1))*INDIRECT(ADDRESS(ROW()+(0), COLUMN()+(-1), 1)), 0)</f>
        <v>13.798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2918</v>
      </c>
      <c r="H12" s="12">
        <f ca="1">ROUND(INDIRECT(ADDRESS(ROW()+(0), COLUMN()+(-2), 1))*INDIRECT(ADDRESS(ROW()+(0), COLUMN()+(-1), 1)), 0)</f>
        <v>3.21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30</v>
      </c>
      <c r="G13" s="14">
        <v>4366</v>
      </c>
      <c r="H13" s="14">
        <f ca="1">ROUND(INDIRECT(ADDRESS(ROW()+(0), COLUMN()+(-2), 1))*INDIRECT(ADDRESS(ROW()+(0), COLUMN()+(-1), 1)), 0)</f>
        <v>130.98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156.892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0.527</v>
      </c>
      <c r="G16" s="12">
        <v>71618</v>
      </c>
      <c r="H16" s="12">
        <f ca="1">ROUND(INDIRECT(ADDRESS(ROW()+(0), COLUMN()+(-2), 1))*INDIRECT(ADDRESS(ROW()+(0), COLUMN()+(-1), 1)), 0)</f>
        <v>37.743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0.527</v>
      </c>
      <c r="G17" s="14">
        <v>44181</v>
      </c>
      <c r="H17" s="14">
        <f ca="1">ROUND(INDIRECT(ADDRESS(ROW()+(0), COLUMN()+(-2), 1))*INDIRECT(ADDRESS(ROW()+(0), COLUMN()+(-1), 1)), 0)</f>
        <v>23.283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61.026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217.918</v>
      </c>
      <c r="H20" s="14">
        <f ca="1">ROUND(INDIRECT(ADDRESS(ROW()+(0), COLUMN()+(-2), 1))*INDIRECT(ADDRESS(ROW()+(0), COLUMN()+(-1), 1))/100, 0)</f>
        <v>4.358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222.276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