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<sst xmlns="http://schemas.openxmlformats.org/spreadsheetml/2006/main" count="61" uniqueCount="61">
  <si>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</si>
  <si>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</si>
  <si>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</si>
  <si>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</si>
  <si>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habitable y cualquier otro habitable, realizada mediante el sistema "DBBLOK", formada por una hoja de mampostería de 12 cm de espesor de ladrillo de hormigón perforado acústico, Geroblok Cámara "DBBLOK", para revestir, de 25x12x10 cm, recibida con mortero de cemento, confeccionado en obra, dosaje 1:5, revestida por ambas caras con 15 mm de yeso de construcción B1, proyectado, y acabado final con una capa de revoque fino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</si>
  <si>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</si>
  <si>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</si>
  <si>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</si>
  <si>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</si>
  <si>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</si>
  <si>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</si>
  <si>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</si>
  <si>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</si>
  <si>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</si>
  <si>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hormigón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</si>
  <si>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</si>
  <si>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</si>
  <si>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</si>
  <si>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</si>
  <si>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</si>
  <si>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</si>
  <si>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</si>
  <si>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</si>
  <si>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</si>
  <si>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</si>
  <si>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</si>
  <si>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</si>
  <si>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</si>
  <si>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</si>
  <si>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</si>
  <si>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</si>
  <si>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</si>
  <si>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</si>
  <si>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</si>
  <si>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</si>
  <si>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</si>
  <si>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</si>
  <si>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</si>
  <si>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</si>
  <si>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</si>
  <si>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</si>
  <si>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</si>
  <si>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</si>
  <si>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</si>
  <si>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</si>
  <si>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mampostero.</t>
  </si>
  <si>
    <t xml:space="preserve">mo114</t>
  </si>
  <si>
    <t xml:space="preserve">h</t>
  </si>
  <si>
    <t xml:space="preserve">Ayudante mampostero.</t>
  </si>
  <si>
    <t xml:space="preserve">mo033</t>
  </si>
  <si>
    <t xml:space="preserve">h</t>
  </si>
  <si>
    <t xml:space="preserve">Oficial yesista.</t>
  </si>
  <si>
    <t xml:space="preserve">mo071</t>
  </si>
  <si>
    <t xml:space="preserve">h</t>
  </si>
  <si>
    <t xml:space="preserve">Medio oficial yesista.</t>
  </si>
  <si>
    <t xml:space="preserve">Subtotal mano de obra:</t>
  </si>
  <si>
    <t xml:space="preserve">Herramientas</t>
  </si>
  <si>
    <t xml:space="preserve">%</t>
  </si>
  <si>
    <t xml:space="preserve">Herramientas</t>
  </si>
  <si>
    <t xml:space="preserve">Coste de mantenimiento decenal: 5.127G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</si>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</sst>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19" customWidth="1"/>
    <col min="6" max="6" width="13.26" customWidth="1"/>
    <col min="7" max="7" width="15.6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1760</v>
      </c>
      <c r="H10" s="12">
        <f ca="1">ROUND(INDIRECT(ADDRESS(ROW()+(0), COLUMN()+(-2), 1))*INDIRECT(ADDRESS(ROW()+(0), COLUMN()+(-1), 1)), 0)</f>
        <v>61.6</v>
      </c>
    </row>
    <row r="11" spans="1:8" ht="13.50" thickBot="1" customHeight="1">
      <c r="A11" s="1" t="s">
        <v>15</v>
      </c>
      <c r="B11" s="1"/>
      <c r="C11" s="10" t="s">
        <v>16</v>
      </c>
      <c r="D11" s="10"/>
      <c r="E11" s="1" t="s">
        <v>17</v>
      </c>
      <c r="F11" s="11">
        <v>0.006</v>
      </c>
      <c r="G11" s="12">
        <v>9226</v>
      </c>
      <c r="H11" s="12">
        <f ca="1">ROUND(INDIRECT(ADDRESS(ROW()+(0), COLUMN()+(-2), 1))*INDIRECT(ADDRESS(ROW()+(0), COLUMN()+(-1), 1)), 0)</f>
        <v>55</v>
      </c>
    </row>
    <row r="12" spans="1:8" ht="13.50" thickBot="1" customHeight="1">
      <c r="A12" s="1" t="s">
        <v>18</v>
      </c>
      <c r="B12" s="1"/>
      <c r="C12" s="10" t="s">
        <v>19</v>
      </c>
      <c r="D12" s="10"/>
      <c r="E12" s="1" t="s">
        <v>20</v>
      </c>
      <c r="F12" s="11">
        <v>0.026</v>
      </c>
      <c r="G12" s="12">
        <v>106133</v>
      </c>
      <c r="H12" s="12">
        <f ca="1">ROUND(INDIRECT(ADDRESS(ROW()+(0), COLUMN()+(-2), 1))*INDIRECT(ADDRESS(ROW()+(0), COLUMN()+(-1), 1)), 0)</f>
        <v>2.759</v>
      </c>
    </row>
    <row r="13" spans="1:8" ht="13.50" thickBot="1" customHeight="1">
      <c r="A13" s="1" t="s">
        <v>21</v>
      </c>
      <c r="B13" s="1"/>
      <c r="C13" s="10" t="s">
        <v>22</v>
      </c>
      <c r="D13" s="10"/>
      <c r="E13" s="1" t="s">
        <v>23</v>
      </c>
      <c r="F13" s="11">
        <v>4.985</v>
      </c>
      <c r="G13" s="12">
        <v>1181</v>
      </c>
      <c r="H13" s="12">
        <f ca="1">ROUND(INDIRECT(ADDRESS(ROW()+(0), COLUMN()+(-2), 1))*INDIRECT(ADDRESS(ROW()+(0), COLUMN()+(-1), 1)), 0)</f>
        <v>5.887</v>
      </c>
    </row>
    <row r="14" spans="1:8" ht="24.00" thickBot="1" customHeight="1">
      <c r="A14" s="1" t="s">
        <v>24</v>
      </c>
      <c r="B14" s="1"/>
      <c r="C14" s="10" t="s">
        <v>25</v>
      </c>
      <c r="D14" s="10"/>
      <c r="E14" s="1" t="s">
        <v>26</v>
      </c>
      <c r="F14" s="11">
        <v>0.03</v>
      </c>
      <c r="G14" s="12">
        <v>1.00539e+006</v>
      </c>
      <c r="H14" s="12">
        <f ca="1">ROUND(INDIRECT(ADDRESS(ROW()+(0), COLUMN()+(-2), 1))*INDIRECT(ADDRESS(ROW()+(0), COLUMN()+(-1), 1)), 0)</f>
        <v>30.162</v>
      </c>
    </row>
    <row r="15" spans="1:8" ht="13.50" thickBot="1" customHeight="1">
      <c r="A15" s="1" t="s">
        <v>27</v>
      </c>
      <c r="B15" s="1"/>
      <c r="C15" s="10" t="s">
        <v>28</v>
      </c>
      <c r="D15" s="10"/>
      <c r="E15" s="1" t="s">
        <v>29</v>
      </c>
      <c r="F15" s="11">
        <v>0.215</v>
      </c>
      <c r="G15" s="12">
        <v>2214</v>
      </c>
      <c r="H15" s="12">
        <f ca="1">ROUND(INDIRECT(ADDRESS(ROW()+(0), COLUMN()+(-2), 1))*INDIRECT(ADDRESS(ROW()+(0), COLUMN()+(-1), 1)), 0)</f>
        <v>476</v>
      </c>
    </row>
    <row r="16" spans="1:8" ht="13.50" thickBot="1" customHeight="1">
      <c r="A16" s="1" t="s">
        <v>30</v>
      </c>
      <c r="B16" s="1"/>
      <c r="C16" s="10" t="s">
        <v>31</v>
      </c>
      <c r="D16" s="10"/>
      <c r="E16" s="1" t="s">
        <v>32</v>
      </c>
      <c r="F16" s="13">
        <v>0.003</v>
      </c>
      <c r="G16" s="14">
        <v>852916</v>
      </c>
      <c r="H16" s="14">
        <f ca="1">ROUND(INDIRECT(ADDRESS(ROW()+(0), COLUMN()+(-2), 1))*INDIRECT(ADDRESS(ROW()+(0), COLUMN()+(-1), 1)), 0)</f>
        <v>2.559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103.498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47983</v>
      </c>
      <c r="H19" s="12">
        <f ca="1">ROUND(INDIRECT(ADDRESS(ROW()+(0), COLUMN()+(-2), 1))*INDIRECT(ADDRESS(ROW()+(0), COLUMN()+(-1), 1)), 0)</f>
        <v>10.892</v>
      </c>
    </row>
    <row r="20" spans="1:8" ht="13.50" thickBot="1" customHeight="1">
      <c r="A20" s="1" t="s">
        <v>38</v>
      </c>
      <c r="B20" s="1"/>
      <c r="C20" s="10" t="s">
        <v>39</v>
      </c>
      <c r="D20" s="10"/>
      <c r="E20" s="1" t="s">
        <v>40</v>
      </c>
      <c r="F20" s="13">
        <v>0.019</v>
      </c>
      <c r="G20" s="14">
        <v>19436</v>
      </c>
      <c r="H20" s="14">
        <f ca="1">ROUND(INDIRECT(ADDRESS(ROW()+(0), COLUMN()+(-2), 1))*INDIRECT(ADDRESS(ROW()+(0), COLUMN()+(-1), 1)), 0)</f>
        <v>369</v>
      </c>
    </row>
    <row r="21" spans="1:8" ht="13.50" thickBot="1" customHeight="1">
      <c r="A21" s="15"/>
      <c r="B21" s="15"/>
      <c r="C21" s="15"/>
      <c r="D21" s="15"/>
      <c r="E21" s="15"/>
      <c r="F21" s="9" t="s">
        <v>41</v>
      </c>
      <c r="G21" s="9"/>
      <c r="H21" s="17">
        <f ca="1">ROUND(SUM(INDIRECT(ADDRESS(ROW()+(-1), COLUMN()+(0), 1)),INDIRECT(ADDRESS(ROW()+(-2), COLUMN()+(0), 1))), 0)</f>
        <v>11.261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0.804</v>
      </c>
      <c r="G23" s="12">
        <v>66739</v>
      </c>
      <c r="H23" s="12">
        <f ca="1">ROUND(INDIRECT(ADDRESS(ROW()+(0), COLUMN()+(-2), 1))*INDIRECT(ADDRESS(ROW()+(0), COLUMN()+(-1), 1)), 0)</f>
        <v>53.658</v>
      </c>
    </row>
    <row r="24" spans="1:8" ht="13.50" thickBot="1" customHeight="1">
      <c r="A24" s="1" t="s">
        <v>46</v>
      </c>
      <c r="B24" s="1"/>
      <c r="C24" s="10" t="s">
        <v>47</v>
      </c>
      <c r="D24" s="10"/>
      <c r="E24" s="1" t="s">
        <v>48</v>
      </c>
      <c r="F24" s="11">
        <v>0.58</v>
      </c>
      <c r="G24" s="12">
        <v>41173</v>
      </c>
      <c r="H24" s="12">
        <f ca="1">ROUND(INDIRECT(ADDRESS(ROW()+(0), COLUMN()+(-2), 1))*INDIRECT(ADDRESS(ROW()+(0), COLUMN()+(-1), 1)), 0)</f>
        <v>23.88</v>
      </c>
    </row>
    <row r="25" spans="1:8" ht="13.50" thickBot="1" customHeight="1">
      <c r="A25" s="1" t="s">
        <v>49</v>
      </c>
      <c r="B25" s="1"/>
      <c r="C25" s="10" t="s">
        <v>50</v>
      </c>
      <c r="D25" s="10"/>
      <c r="E25" s="1" t="s">
        <v>51</v>
      </c>
      <c r="F25" s="11">
        <v>0.67</v>
      </c>
      <c r="G25" s="12">
        <v>66739</v>
      </c>
      <c r="H25" s="12">
        <f ca="1">ROUND(INDIRECT(ADDRESS(ROW()+(0), COLUMN()+(-2), 1))*INDIRECT(ADDRESS(ROW()+(0), COLUMN()+(-1), 1)), 0)</f>
        <v>44.715</v>
      </c>
    </row>
    <row r="26" spans="1:8" ht="13.50" thickBot="1" customHeight="1">
      <c r="A26" s="1" t="s">
        <v>52</v>
      </c>
      <c r="B26" s="1"/>
      <c r="C26" s="10" t="s">
        <v>53</v>
      </c>
      <c r="D26" s="10"/>
      <c r="E26" s="1" t="s">
        <v>54</v>
      </c>
      <c r="F26" s="13">
        <v>0.335</v>
      </c>
      <c r="G26" s="14">
        <v>42789</v>
      </c>
      <c r="H26" s="14">
        <f ca="1">ROUND(INDIRECT(ADDRESS(ROW()+(0), COLUMN()+(-2), 1))*INDIRECT(ADDRESS(ROW()+(0), COLUMN()+(-1), 1)), 0)</f>
        <v>14.334</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0)</f>
        <v>136.587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0)</f>
        <v>251.346</v>
      </c>
      <c r="H29" s="14">
        <f ca="1">ROUND(INDIRECT(ADDRESS(ROW()+(0), COLUMN()+(-2), 1))*INDIRECT(ADDRESS(ROW()+(0), COLUMN()+(-1), 1))/100, 0)</f>
        <v>5.027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0)</f>
        <v>256.373</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