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<sst xmlns="http://schemas.openxmlformats.org/spreadsheetml/2006/main" count="33" uniqueCount="33">
  <si>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</si>
  <si>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FZB010</t>
  </si>
  <si>
    <t xml:space="preserve">m²</t>
  </si>
  <si>
    <t xml:space="preserve">Limpieza mecánica de fachadas con proyección controlada en seco de abrasivo.</t>
  </si>
  <si>
    <r>
      <rPr>
        <sz val="8.25"/>
        <color rgb="FF000000"/>
        <rFont val="Arial"/>
        <family val="2"/>
      </rPr>
      <t xml:space="preserve">Limpieza mecánica de fachada de mampostería en estado de conservación regular, mediante proyección controlada de chorro de abrasivo seco (silicato de aluminio),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</si>
  <si>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</si>
  <si>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</si>
  <si>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</si>
  <si>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</si>
  <si>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</si>
  <si>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</si>
  <si>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</si>
  <si>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mt08lim010a</t>
  </si>
  <si>
    <t xml:space="preserve">kg</t>
  </si>
  <si>
    <t xml:space="preserve">Abrasivo para limpieza mediante chorro a presión, formado por partículas de silicato de aluminio.</t>
  </si>
  <si>
    <t xml:space="preserve">Subtotal materiales:</t>
  </si>
  <si>
    <t xml:space="preserve">Equipo y maquinaria</t>
  </si>
  <si>
    <t xml:space="preserve">mq08lch010</t>
  </si>
  <si>
    <t xml:space="preserve">h</t>
  </si>
  <si>
    <t xml:space="preserve">Equipo de chorro de arena a presión.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</si>
  <si>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</si>
  <si>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</si>
  <si>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</si>
  <si>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</si>
  <si>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</si>
  <si>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mo112</t>
  </si>
  <si>
    <t xml:space="preserve">h</t>
  </si>
  <si>
    <t xml:space="preserve">Ayudante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</si>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</sst>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72" customWidth="1"/>
    <col min="4" max="4" width="4.93" customWidth="1"/>
    <col min="5" max="5" width="70.55" customWidth="1"/>
    <col min="6" max="6" width="14.28" customWidth="1"/>
    <col min="7" max="7" width="14.6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8.24</v>
      </c>
      <c r="G10" s="14">
        <v>1560</v>
      </c>
      <c r="H10" s="14">
        <f ca="1">ROUND(INDIRECT(ADDRESS(ROW()+(0), COLUMN()+(-2), 1))*INDIRECT(ADDRESS(ROW()+(0), COLUMN()+(-1), 1)), 0)</f>
        <v>12.854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12.854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0.543</v>
      </c>
      <c r="G13" s="14">
        <v>18282</v>
      </c>
      <c r="H13" s="14">
        <f ca="1">ROUND(INDIRECT(ADDRESS(ROW()+(0), COLUMN()+(-2), 1))*INDIRECT(ADDRESS(ROW()+(0), COLUMN()+(-1), 1)), 0)</f>
        <v>9.927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9.927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0.629</v>
      </c>
      <c r="G16" s="13">
        <v>71618</v>
      </c>
      <c r="H16" s="13">
        <f ca="1">ROUND(INDIRECT(ADDRESS(ROW()+(0), COLUMN()+(-2), 1))*INDIRECT(ADDRESS(ROW()+(0), COLUMN()+(-1), 1)), 0)</f>
        <v>45.048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0.629</v>
      </c>
      <c r="G17" s="14">
        <v>44914</v>
      </c>
      <c r="H17" s="14">
        <f ca="1">ROUND(INDIRECT(ADDRESS(ROW()+(0), COLUMN()+(-2), 1))*INDIRECT(ADDRESS(ROW()+(0), COLUMN()+(-1), 1)), 0)</f>
        <v>28.251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0)</f>
        <v>73.299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0)</f>
        <v>96.08</v>
      </c>
      <c r="H20" s="14">
        <f ca="1">ROUND(INDIRECT(ADDRESS(ROW()+(0), COLUMN()+(-2), 1))*INDIRECT(ADDRESS(ROW()+(0), COLUMN()+(-1), 1))/100, 0)</f>
        <v>1.922</v>
      </c>
    </row>
    <row r="21" spans="1:8" ht="13.50" thickBot="1" customHeight="1">
      <c r="A21" s="8"/>
      <c r="B21" s="8"/>
      <c r="C21" s="8"/>
      <c r="D21" s="8"/>
      <c r="E21" s="8"/>
      <c r="F21" s="21" t="s">
        <v>32</v>
      </c>
      <c r="G21" s="21"/>
      <c r="H21" s="22">
        <f ca="1">ROUND(SUM(INDIRECT(ADDRESS(ROW()+(-1), COLUMN()+(0), 1)),INDIRECT(ADDRESS(ROW()+(-3), COLUMN()+(0), 1)),INDIRECT(ADDRESS(ROW()+(-7), COLUMN()+(0), 1)),INDIRECT(ADDRESS(ROW()+(-10), COLUMN()+(0), 1))), 0)</f>
        <v>98.002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