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<sst xmlns="http://schemas.openxmlformats.org/spreadsheetml/2006/main" count="20" uniqueCount="20">
  <si>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</si>
  <si>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GRA010</t>
  </si>
  <si>
    <t xml:space="preserve">Ud</t>
  </si>
  <si>
    <t xml:space="preserve">Transporte de residuos inertes con contenedor.</t>
  </si>
  <si>
    <r>
      <rPr>
        <sz val="8.25"/>
        <color rgb="FF000000"/>
        <rFont val="Arial"/>
        <family val="2"/>
      </rPr>
      <t xml:space="preserve">Transporte de residuos inertes de ladrillos, tejas y materiales cerámicos, producidos en obras de construcción y/o demolición, con contenedor de 7 m³, a vertedero específico, instalación de tratamiento de residuos de construcción y demolición externa a la obra o centro de valorización o eliminación de residuos. Incluso servicio de entrega, alquiler y recogida en obra del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</si>
  <si>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</si>
  <si>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</si>
  <si>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</si>
  <si>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</si>
  <si>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</si>
  <si>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</si>
  <si>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 y maquinaria</t>
  </si>
  <si>
    <t xml:space="preserve">mq04res010cpa</t>
  </si>
  <si>
    <t xml:space="preserve">Ud</t>
  </si>
  <si>
    <t xml:space="preserve">Carga y cambio de contenedor de 7 m³, para recogida de residuos inertes de ladrillos, tejas y materiales cerámicos, producidos en obras de construcción y/o demolición, colocado en obra a pie de carga, incluso servicio de entrega y alquiler.</t>
  </si>
  <si>
    <t xml:space="preserve">Subtotal equipo y maquinaria: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</si>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</sst>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12" customWidth="1"/>
    <col min="3" max="3" width="7.82" customWidth="1"/>
    <col min="4" max="4" width="66.30" customWidth="1"/>
    <col min="5" max="5" width="13.77" customWidth="1"/>
    <col min="6" max="6" width="15.13" customWidth="1"/>
    <col min="7" max="7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556937</v>
      </c>
      <c r="G10" s="14">
        <f ca="1">ROUND(INDIRECT(ADDRESS(ROW()+(0), COLUMN()+(-2), 1))*INDIRECT(ADDRESS(ROW()+(0), COLUMN()+(-1), 1)), 0)</f>
        <v>556.937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0)</f>
        <v>556.937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9"/>
      <c r="B13" s="19"/>
      <c r="C13" s="20" t="s">
        <v>17</v>
      </c>
      <c r="D13" s="19" t="s">
        <v>18</v>
      </c>
      <c r="E13" s="12">
        <v>2</v>
      </c>
      <c r="F13" s="14">
        <f ca="1">ROUND(SUM(INDIRECT(ADDRESS(ROW()+(-2), COLUMN()+(1), 1))), 0)</f>
        <v>556.937</v>
      </c>
      <c r="G13" s="14">
        <f ca="1">ROUND(INDIRECT(ADDRESS(ROW()+(0), COLUMN()+(-2), 1))*INDIRECT(ADDRESS(ROW()+(0), COLUMN()+(-1), 1))/100, 0)</f>
        <v>11.139</v>
      </c>
    </row>
    <row r="14" spans="1:7" ht="13.50" thickBot="1" customHeight="1">
      <c r="A14" s="8"/>
      <c r="B14" s="8"/>
      <c r="C14" s="8"/>
      <c r="D14" s="8"/>
      <c r="E14" s="21" t="s">
        <v>19</v>
      </c>
      <c r="F14" s="21"/>
      <c r="G14" s="22">
        <f ca="1">ROUND(SUM(INDIRECT(ADDRESS(ROW()+(-1), COLUMN()+(0), 1)),INDIRECT(ADDRESS(ROW()+(-3), COLUMN()+(0), 1))), 0)</f>
        <v>568.076</v>
      </c>
    </row>
  </sheetData>
  <mergeCells count="14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E14:F14"/>
  </mergeCells>
  <pageMargins left="0.147638" right="0.147638" top="0.206693" bottom="0.206693" header="0.0" footer="0.0"/>
  <pageSetup paperSize="9" orientation="portrait"/>
  <rowBreaks count="0" manualBreakCount="0">
    </rowBreaks>
</worksheet>
</file>