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<sst xmlns="http://schemas.openxmlformats.org/spreadsheetml/2006/main" count="50" uniqueCount="50">
  <si>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</si>
  <si>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HFE020</t>
  </si>
  <si>
    <t xml:space="preserve">m</t>
  </si>
  <si>
    <t xml:space="preserve">Forrado de descuelgue de viga metálica, con placas de yeso laminado.</t>
  </si>
  <si>
    <r>
      <rPr>
        <sz val="8.25"/>
        <color rgb="FF000000"/>
        <rFont val="Arial"/>
        <family val="2"/>
      </rPr>
      <t xml:space="preserve">Formación de forrado de descuelgue de viga metálica, por las dos caras del alma y por el ala inferior, de 200x200 mm, realizado mediante placas de yeso laminado A / - 1200 / longitud / 12,5 / con los bordes longitudinales afinados; fijación en las dos caras del alma mediante atornillado a fajas fajas fajas maestras 60/27 de chapa de acero galvanizado, atornilladas a su vez sobre rastreles de madera de 40x40 mm, colocados a presión, con una separación entre ejes de 30 cm; y fijación en el ala inferior mediante atornillado a fajas fajas fajas maestras 60/27 de chapa de acero galvanizado, colocadas a presión en clips metálicos. Incluso perfiles, clips, tornillería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</si>
  <si>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</si>
  <si>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</si>
  <si>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</si>
  <si>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</si>
  <si>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</si>
  <si>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</si>
  <si>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</si>
  <si>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mt07mee203df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</si>
  <si>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</si>
  <si>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</si>
  <si>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mt12psg050c</t>
  </si>
  <si>
    <t xml:space="preserve">m</t>
  </si>
  <si>
    <t xml:space="preserve">Faja maestra 60/27 de chapa de acero galvanizado, de ancho 60 mm.</t>
  </si>
  <si>
    <t xml:space="preserve">mt12www040b</t>
  </si>
  <si>
    <t xml:space="preserve">Ud</t>
  </si>
  <si>
    <t xml:space="preserve">Tornillo autotaladrante de acero galvanizado, de 4 mm de diámetro y 25 mm de longitud, para fijación de elementos metálicos sobre soporte de madera.</t>
  </si>
  <si>
    <t xml:space="preserve">mt12pmk011a</t>
  </si>
  <si>
    <t xml:space="preserve">Ud</t>
  </si>
  <si>
    <t xml:space="preserve">Clip de protección de 72x48x41 mm.</t>
  </si>
  <si>
    <t xml:space="preserve">mt12psg010a</t>
  </si>
  <si>
    <t xml:space="preserve">m²</t>
  </si>
  <si>
    <t xml:space="preserve">Placa de yeso laminado A / - 1200 / longitud / 12,5 / con los bordes longitudinales afinados.</t>
  </si>
  <si>
    <t xml:space="preserve">mt12psg081c</t>
  </si>
  <si>
    <t xml:space="preserve">Ud</t>
  </si>
  <si>
    <t xml:space="preserve">Tornillo autoperforante 3,5x25 mm.</t>
  </si>
  <si>
    <t xml:space="preserve">mt12psg030a</t>
  </si>
  <si>
    <t xml:space="preserve">kg</t>
  </si>
  <si>
    <t xml:space="preserve">Pasta de juntas.</t>
  </si>
  <si>
    <t xml:space="preserve">mt12psg040a</t>
  </si>
  <si>
    <t xml:space="preserve">m</t>
  </si>
  <si>
    <t xml:space="preserve">Cinta microperforada de papel.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</si>
  <si>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</si>
  <si>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</si>
  <si>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</si>
  <si>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</si>
  <si>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colocador de divisorias interiores y mamparas.</t>
  </si>
  <si>
    <t xml:space="preserve">mo100</t>
  </si>
  <si>
    <t xml:space="preserve">h</t>
  </si>
  <si>
    <t xml:space="preserve">Medio oficial colocador de divisorias interiores y mamparas.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</si>
  <si>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</si>
  <si>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</si>
  <si>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</si>
  <si>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</si>
  <si>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2.619G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</si>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</sst>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1.19" customWidth="1"/>
    <col min="4" max="4" width="7.65" customWidth="1"/>
    <col min="5" max="5" width="72.4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1.2</v>
      </c>
      <c r="G10" s="12">
        <v>10497</v>
      </c>
      <c r="H10" s="12">
        <f ca="1">ROUND(INDIRECT(ADDRESS(ROW()+(0), COLUMN()+(-2), 1))*INDIRECT(ADDRESS(ROW()+(0), COLUMN()+(-1), 1)), 0)</f>
        <v>12.596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8620</v>
      </c>
      <c r="H11" s="12">
        <f ca="1">ROUND(INDIRECT(ADDRESS(ROW()+(0), COLUMN()+(-2), 1))*INDIRECT(ADDRESS(ROW()+(0), COLUMN()+(-1), 1)), 0)</f>
        <v>34.48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</v>
      </c>
      <c r="G12" s="12">
        <v>234</v>
      </c>
      <c r="H12" s="12">
        <f ca="1">ROUND(INDIRECT(ADDRESS(ROW()+(0), COLUMN()+(-2), 1))*INDIRECT(ADDRESS(ROW()+(0), COLUMN()+(-1), 1)), 0)</f>
        <v>1.404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1.67</v>
      </c>
      <c r="G13" s="12">
        <v>6992</v>
      </c>
      <c r="H13" s="12">
        <f ca="1">ROUND(INDIRECT(ADDRESS(ROW()+(0), COLUMN()+(-2), 1))*INDIRECT(ADDRESS(ROW()+(0), COLUMN()+(-1), 1)), 0)</f>
        <v>11.677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0.714</v>
      </c>
      <c r="G14" s="12">
        <v>41239</v>
      </c>
      <c r="H14" s="12">
        <f ca="1">ROUND(INDIRECT(ADDRESS(ROW()+(0), COLUMN()+(-2), 1))*INDIRECT(ADDRESS(ROW()+(0), COLUMN()+(-1), 1)), 0)</f>
        <v>29.445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18</v>
      </c>
      <c r="G15" s="12">
        <v>94</v>
      </c>
      <c r="H15" s="12">
        <f ca="1">ROUND(INDIRECT(ADDRESS(ROW()+(0), COLUMN()+(-2), 1))*INDIRECT(ADDRESS(ROW()+(0), COLUMN()+(-1), 1)), 0)</f>
        <v>1.692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0.5</v>
      </c>
      <c r="G16" s="12">
        <v>9281</v>
      </c>
      <c r="H16" s="12">
        <f ca="1">ROUND(INDIRECT(ADDRESS(ROW()+(0), COLUMN()+(-2), 1))*INDIRECT(ADDRESS(ROW()+(0), COLUMN()+(-1), 1)), 0)</f>
        <v>4.641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0.321</v>
      </c>
      <c r="G17" s="14">
        <v>439</v>
      </c>
      <c r="H17" s="14">
        <f ca="1">ROUND(INDIRECT(ADDRESS(ROW()+(0), COLUMN()+(-2), 1))*INDIRECT(ADDRESS(ROW()+(0), COLUMN()+(-1), 1)), 0)</f>
        <v>141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96.076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0.29</v>
      </c>
      <c r="G20" s="12">
        <v>68579</v>
      </c>
      <c r="H20" s="12">
        <f ca="1">ROUND(INDIRECT(ADDRESS(ROW()+(0), COLUMN()+(-2), 1))*INDIRECT(ADDRESS(ROW()+(0), COLUMN()+(-1), 1)), 0)</f>
        <v>19.888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0.29</v>
      </c>
      <c r="G21" s="14">
        <v>42789</v>
      </c>
      <c r="H21" s="14">
        <f ca="1">ROUND(INDIRECT(ADDRESS(ROW()+(0), COLUMN()+(-2), 1))*INDIRECT(ADDRESS(ROW()+(0), COLUMN()+(-1), 1)), 0)</f>
        <v>12.409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0)</f>
        <v>32.297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0)</f>
        <v>128.373</v>
      </c>
      <c r="H24" s="14">
        <f ca="1">ROUND(INDIRECT(ADDRESS(ROW()+(0), COLUMN()+(-2), 1))*INDIRECT(ADDRESS(ROW()+(0), COLUMN()+(-1), 1))/100, 0)</f>
        <v>2.567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0)</f>
        <v>130.94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