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<sst xmlns="http://schemas.openxmlformats.org/spreadsheetml/2006/main" count="52" uniqueCount="52">
  <si>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</si>
  <si>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HRF050</t>
  </si>
  <si>
    <t xml:space="preserve">m</t>
  </si>
  <si>
    <t xml:space="preserve">Moldura de hueco de fachada, prefabricado de hormigón.</t>
  </si>
  <si>
    <r>
      <rPr>
        <sz val="8.25"/>
        <color rgb="FF000000"/>
        <rFont val="Arial"/>
        <family val="2"/>
      </rPr>
      <t xml:space="preserve">Moldura de hueco de fachada, prefabricado de hormigón, color a elegir, en piezas de 80x30 mm, con anclaje metálico de acero inoxidable en su cara inferior; asentado con mortero de cemento, confeccionado en obra, con aditivo hidrófugo, dosaje 1:4; y rejuntado entre piezas y de las uniones con los muros con mortero de juntas especial para prefabricados de hormigón. Incluso protector hidrófugo en base acuosa, para tratamiento superficial hidrofugante.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</si>
  <si>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</si>
  <si>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</si>
  <si>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</si>
  <si>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</si>
  <si>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</si>
  <si>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</si>
  <si>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</si>
  <si>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</si>
  <si>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</si>
  <si>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</si>
  <si>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</si>
  <si>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</si>
  <si>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</si>
  <si>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</si>
  <si>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</si>
  <si>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</si>
  <si>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mt08adt010</t>
  </si>
  <si>
    <t xml:space="preserve">kg</t>
  </si>
  <si>
    <t xml:space="preserve">Aditivo hidrófugo para impermeabilización de morteros u hormigones.</t>
  </si>
  <si>
    <t xml:space="preserve">mt20rhp010n</t>
  </si>
  <si>
    <t xml:space="preserve">m</t>
  </si>
  <si>
    <t xml:space="preserve">Moldura de hueco de fachada, prefabricado de hormigón, color a elegir, en piezas de 80x30 mm, con anclaje metálico de acero inoxidable en su cara inferior.</t>
  </si>
  <si>
    <t xml:space="preserve">mt09mcr235</t>
  </si>
  <si>
    <t xml:space="preserve">kg</t>
  </si>
  <si>
    <t xml:space="preserve">Mortero de juntas para prefabricados de hormigón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</si>
  <si>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</si>
  <si>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</si>
  <si>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</si>
  <si>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</si>
  <si>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</si>
  <si>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</si>
  <si>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</si>
  <si>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</si>
  <si>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</si>
  <si>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</si>
  <si>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</si>
  <si>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</si>
  <si>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</si>
  <si>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</si>
  <si>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</si>
  <si>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</si>
  <si>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</si>
  <si>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</si>
  <si>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</si>
  <si>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</si>
  <si>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12.666G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</si>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</sst>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6.97" customWidth="1"/>
    <col min="5" max="5" width="68.17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9276</v>
      </c>
      <c r="H10" s="12">
        <f ca="1">ROUND(INDIRECT(ADDRESS(ROW()+(0), COLUMN()+(-2), 1))*INDIRECT(ADDRESS(ROW()+(0), COLUMN()+(-1), 1)), 0)</f>
        <v>56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0.012</v>
      </c>
      <c r="G11" s="12">
        <v>106727</v>
      </c>
      <c r="H11" s="12">
        <f ca="1">ROUND(INDIRECT(ADDRESS(ROW()+(0), COLUMN()+(-2), 1))*INDIRECT(ADDRESS(ROW()+(0), COLUMN()+(-1), 1)), 0)</f>
        <v>1.281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3.04</v>
      </c>
      <c r="G12" s="12">
        <v>1187</v>
      </c>
      <c r="H12" s="12">
        <f ca="1">ROUND(INDIRECT(ADDRESS(ROW()+(0), COLUMN()+(-2), 1))*INDIRECT(ADDRESS(ROW()+(0), COLUMN()+(-1), 1)), 0)</f>
        <v>3.608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0.061</v>
      </c>
      <c r="G13" s="12">
        <v>7421</v>
      </c>
      <c r="H13" s="12">
        <f ca="1">ROUND(INDIRECT(ADDRESS(ROW()+(0), COLUMN()+(-2), 1))*INDIRECT(ADDRESS(ROW()+(0), COLUMN()+(-1), 1)), 0)</f>
        <v>453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104841</v>
      </c>
      <c r="H14" s="12">
        <f ca="1">ROUND(INDIRECT(ADDRESS(ROW()+(0), COLUMN()+(-2), 1))*INDIRECT(ADDRESS(ROW()+(0), COLUMN()+(-1), 1)), 0)</f>
        <v>115.325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0.162</v>
      </c>
      <c r="G15" s="12">
        <v>12716</v>
      </c>
      <c r="H15" s="12">
        <f ca="1">ROUND(INDIRECT(ADDRESS(ROW()+(0), COLUMN()+(-2), 1))*INDIRECT(ADDRESS(ROW()+(0), COLUMN()+(-1), 1)), 0)</f>
        <v>2.06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0.075</v>
      </c>
      <c r="G16" s="14">
        <v>59840</v>
      </c>
      <c r="H16" s="14">
        <f ca="1">ROUND(INDIRECT(ADDRESS(ROW()+(0), COLUMN()+(-2), 1))*INDIRECT(ADDRESS(ROW()+(0), COLUMN()+(-1), 1)), 0)</f>
        <v>4.488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0)</f>
        <v>127.271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0.006</v>
      </c>
      <c r="G19" s="14">
        <v>19690</v>
      </c>
      <c r="H19" s="14">
        <f ca="1">ROUND(INDIRECT(ADDRESS(ROW()+(0), COLUMN()+(-2), 1))*INDIRECT(ADDRESS(ROW()+(0), COLUMN()+(-1), 1)), 0)</f>
        <v>118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0)</f>
        <v>118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0.399</v>
      </c>
      <c r="G22" s="12">
        <v>71618</v>
      </c>
      <c r="H22" s="12">
        <f ca="1">ROUND(INDIRECT(ADDRESS(ROW()+(0), COLUMN()+(-2), 1))*INDIRECT(ADDRESS(ROW()+(0), COLUMN()+(-1), 1)), 0)</f>
        <v>28.576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0.485</v>
      </c>
      <c r="G23" s="14">
        <v>44181</v>
      </c>
      <c r="H23" s="14">
        <f ca="1">ROUND(INDIRECT(ADDRESS(ROW()+(0), COLUMN()+(-2), 1))*INDIRECT(ADDRESS(ROW()+(0), COLUMN()+(-1), 1)), 0)</f>
        <v>21.428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0)</f>
        <v>50.004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0)</f>
        <v>177.393</v>
      </c>
      <c r="H26" s="14">
        <f ca="1">ROUND(INDIRECT(ADDRESS(ROW()+(0), COLUMN()+(-2), 1))*INDIRECT(ADDRESS(ROW()+(0), COLUMN()+(-1), 1))/100, 0)</f>
        <v>3.548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0)</f>
        <v>180.941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