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<sst xmlns="http://schemas.openxmlformats.org/spreadsheetml/2006/main" count="29" uniqueCount="29">
  <si>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</si>
  <si>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IBZ005</t>
  </si>
  <si>
    <t xml:space="preserve">Ud</t>
  </si>
  <si>
    <t xml:space="preserve">Termostato de zona.</t>
  </si>
  <si>
    <r>
      <rPr>
        <sz val="8.25"/>
        <color rgb="FF000000"/>
        <rFont val="Arial"/>
        <family val="2"/>
      </rPr>
      <t xml:space="preserve">Interfaz de control de usuario, Think AZCE6THINKRN "AIRZONE", pantalla de tinta electrónica de 2,7" con botones táctiles capacitivos, de acero y cristal, comunicación por radio, montaje en superficie, color negro, para control de la temperatura, del modo de funcionamiento (como termostato maestro) y de la velocidad del ventilador en el sistema (como termostato maestro y en instalaciones con fancoils), lectura de la temperatura ambiente y de la humedad relativa de zona y 6 idiomas disponibles (español, inglés, francés, italiano, alemán y portugués).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</si>
  <si>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</si>
  <si>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</si>
  <si>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</si>
  <si>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</si>
  <si>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</si>
  <si>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</si>
  <si>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</si>
  <si>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mt42air651ab</t>
  </si>
  <si>
    <t xml:space="preserve">Ud</t>
  </si>
  <si>
    <t xml:space="preserve">Interfaz de control de usuario, Think AZCE6THINKRN "AIRZONE", pantalla de tinta electrónica de 2,7" con botones táctiles capacitivos, de acero y cristal, comunicación por radio, montaje en superficie, color negro, para control de la temperatura, del modo de funcionamiento (como termostato maestro) y de la velocidad del ventilador en el sistema (como termostato maestro y en instalaciones con fancoils), lectura de la temperatura ambiente y de la humedad relativa de zona y 6 idiomas disponibles (español, inglés, francés, italiano, alemán y portugués).</t>
  </si>
  <si>
    <t xml:space="preserve">Subtotal materiales:</t>
  </si>
  <si>
    <t xml:space="preserve">Mano de obra</t>
  </si>
  <si>
    <t xml:space="preserve">mo005</t>
  </si>
  <si>
    <t xml:space="preserve">h</t>
  </si>
  <si>
    <t xml:space="preserve">Oficial instalador de aire acondicionado.</t>
  </si>
  <si>
    <t xml:space="preserve">mo104</t>
  </si>
  <si>
    <t xml:space="preserve">h</t>
  </si>
  <si>
    <t xml:space="preserve">Medio oficial instalador de aire acondicionado.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</si>
  <si>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</si>
  <si>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</si>
  <si>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</si>
  <si>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</si>
  <si>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393.193G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</si>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</sst>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10" customWidth="1"/>
    <col min="3" max="3" width="1.02" customWidth="1"/>
    <col min="4" max="4" width="6.63" customWidth="1"/>
    <col min="5" max="5" width="71.91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76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1.91469e+006</v>
      </c>
      <c r="H10" s="14">
        <f ca="1">ROUND(INDIRECT(ADDRESS(ROW()+(0), COLUMN()+(-2), 1))*INDIRECT(ADDRESS(ROW()+(0), COLUMN()+(-1), 1)), 0)</f>
        <v>1.91469e+006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0)</f>
        <v>1.91469e+006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0.124</v>
      </c>
      <c r="G13" s="13">
        <v>68579</v>
      </c>
      <c r="H13" s="13">
        <f ca="1">ROUND(INDIRECT(ADDRESS(ROW()+(0), COLUMN()+(-2), 1))*INDIRECT(ADDRESS(ROW()+(0), COLUMN()+(-1), 1)), 0)</f>
        <v>8.504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0.099</v>
      </c>
      <c r="G14" s="14">
        <v>42708</v>
      </c>
      <c r="H14" s="14">
        <f ca="1">ROUND(INDIRECT(ADDRESS(ROW()+(0), COLUMN()+(-2), 1))*INDIRECT(ADDRESS(ROW()+(0), COLUMN()+(-1), 1)), 0)</f>
        <v>4.228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0)</f>
        <v>12.732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0)</f>
        <v>1.92742e+006</v>
      </c>
      <c r="H17" s="14">
        <f ca="1">ROUND(INDIRECT(ADDRESS(ROW()+(0), COLUMN()+(-2), 1))*INDIRECT(ADDRESS(ROW()+(0), COLUMN()+(-1), 1))/100, 0)</f>
        <v>38.548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0)</f>
        <v>1.96597e+006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