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<sst xmlns="http://schemas.openxmlformats.org/spreadsheetml/2006/main" count="52" uniqueCount="52">
  <si>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</si>
  <si>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ICD020</t>
  </si>
  <si>
    <t xml:space="preserve">Ud</t>
  </si>
  <si>
    <t xml:space="preserve">Depósito de superficie.</t>
  </si>
  <si>
    <r>
      <rPr>
        <sz val="8.25"/>
        <color rgb="FF000000"/>
        <rFont val="Arial"/>
        <family val="2"/>
      </rPr>
      <t xml:space="preserve">Depósito de gas oil de superficie de chapa de acero, de doble pared, con una capacidad de 15000 litros, para consumos colectivos.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</si>
  <si>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</si>
  <si>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</si>
  <si>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</si>
  <si>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</si>
  <si>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</si>
  <si>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</si>
  <si>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</si>
  <si>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mt38dep020x</t>
  </si>
  <si>
    <t xml:space="preserve">Ud</t>
  </si>
  <si>
    <t xml:space="preserve">Depósito de gas oil de chapa de acero, de superficie, de doble pared, con una capacidad de 15000 litros, para consumos colectivos. Tratamiento exterior: granallado SA 2 1/2 y acabado mediante imprimación de epoxi-poliamida y poliuretano blanco. Incluso tapón de drenaje y elementos de protección según normativa.</t>
  </si>
  <si>
    <t xml:space="preserve">mt38dep022a</t>
  </si>
  <si>
    <t xml:space="preserve">Ud</t>
  </si>
  <si>
    <t xml:space="preserve">Indicador de nivel para depósito de combustibles líquidos.</t>
  </si>
  <si>
    <t xml:space="preserve">mt38dep023a</t>
  </si>
  <si>
    <t xml:space="preserve">Ud</t>
  </si>
  <si>
    <t xml:space="preserve">Interruptor de nivel para depósito de combustibles líquidos.</t>
  </si>
  <si>
    <t xml:space="preserve">mt38dep024c</t>
  </si>
  <si>
    <t xml:space="preserve">Ud</t>
  </si>
  <si>
    <t xml:space="preserve">Conjunto de boca para la carga, valvulería y accesorios de conexión para depósito de combustibles líquidos.</t>
  </si>
  <si>
    <t xml:space="preserve">mt43tco010ca</t>
  </si>
  <si>
    <t xml:space="preserve">m</t>
  </si>
  <si>
    <t xml:space="preserve">Tubo de cobre estirado en frío sin soldadura, diámetro D=16/18 mm y 1 mm de espesor.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</si>
  <si>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</si>
  <si>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</si>
  <si>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tees 90°, codos y curvas flexibles).</t>
  </si>
  <si>
    <t xml:space="preserve">mt38dep027a</t>
  </si>
  <si>
    <t xml:space="preserve">Ud</t>
  </si>
  <si>
    <t xml:space="preserve">Tapa de registro de 40x40 cm, para inspección de depósito de combustibles líquidos de superficie. Incluso accesorios.</t>
  </si>
  <si>
    <t xml:space="preserve">Subtotal materiales:</t>
  </si>
  <si>
    <t xml:space="preserve">Equipo y maquinaria</t>
  </si>
  <si>
    <t xml:space="preserve">mq07gte010d</t>
  </si>
  <si>
    <t xml:space="preserve">h</t>
  </si>
  <si>
    <t xml:space="preserve">Grúa autopropulsada de brazo telescópico con una capacidad de elevación de 40 t y 35 m de altura máxima de trabajo.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</si>
  <si>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</si>
  <si>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</si>
  <si>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</si>
  <si>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</si>
  <si>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</si>
  <si>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</si>
  <si>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</si>
  <si>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Medio 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</si>
  <si>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</si>
  <si>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</si>
  <si>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</si>
  <si>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</si>
  <si>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8.757.499G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</si>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</sst>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5.45" customWidth="1"/>
    <col min="6" max="6" width="12.75" customWidth="1"/>
    <col min="7" max="7" width="16.15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5.44039e+007</v>
      </c>
      <c r="H10" s="12">
        <f ca="1">ROUND(INDIRECT(ADDRESS(ROW()+(0), COLUMN()+(-2), 1))*INDIRECT(ADDRESS(ROW()+(0), COLUMN()+(-1), 1)), 0)</f>
        <v>5.44039e+007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1.82461e+006</v>
      </c>
      <c r="H11" s="12">
        <f ca="1">ROUND(INDIRECT(ADDRESS(ROW()+(0), COLUMN()+(-2), 1))*INDIRECT(ADDRESS(ROW()+(0), COLUMN()+(-1), 1)), 0)</f>
        <v>1.82461e+006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342276</v>
      </c>
      <c r="H12" s="12">
        <f ca="1">ROUND(INDIRECT(ADDRESS(ROW()+(0), COLUMN()+(-2), 1))*INDIRECT(ADDRESS(ROW()+(0), COLUMN()+(-1), 1)), 0)</f>
        <v>342.276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993887</v>
      </c>
      <c r="H13" s="12">
        <f ca="1">ROUND(INDIRECT(ADDRESS(ROW()+(0), COLUMN()+(-2), 1))*INDIRECT(ADDRESS(ROW()+(0), COLUMN()+(-1), 1)), 0)</f>
        <v>993.887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13.78</v>
      </c>
      <c r="G14" s="12">
        <v>24706</v>
      </c>
      <c r="H14" s="12">
        <f ca="1">ROUND(INDIRECT(ADDRESS(ROW()+(0), COLUMN()+(-2), 1))*INDIRECT(ADDRESS(ROW()+(0), COLUMN()+(-1), 1)), 0)</f>
        <v>340.449</v>
      </c>
    </row>
    <row r="15" spans="1:8" ht="76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10</v>
      </c>
      <c r="G15" s="12">
        <v>32052</v>
      </c>
      <c r="H15" s="12">
        <f ca="1">ROUND(INDIRECT(ADDRESS(ROW()+(0), COLUMN()+(-2), 1))*INDIRECT(ADDRESS(ROW()+(0), COLUMN()+(-1), 1)), 0)</f>
        <v>320.52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406614</v>
      </c>
      <c r="H16" s="14">
        <f ca="1">ROUND(INDIRECT(ADDRESS(ROW()+(0), COLUMN()+(-2), 1))*INDIRECT(ADDRESS(ROW()+(0), COLUMN()+(-1), 1)), 0)</f>
        <v>406.614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0)</f>
        <v>5.86322e+007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24.0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3.07</v>
      </c>
      <c r="G19" s="14">
        <v>498469</v>
      </c>
      <c r="H19" s="14">
        <f ca="1">ROUND(INDIRECT(ADDRESS(ROW()+(0), COLUMN()+(-2), 1))*INDIRECT(ADDRESS(ROW()+(0), COLUMN()+(-1), 1)), 0)</f>
        <v>1.5303e+006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0)</f>
        <v>1.5303e+006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10.464</v>
      </c>
      <c r="G22" s="12">
        <v>68579</v>
      </c>
      <c r="H22" s="12">
        <f ca="1">ROUND(INDIRECT(ADDRESS(ROW()+(0), COLUMN()+(-2), 1))*INDIRECT(ADDRESS(ROW()+(0), COLUMN()+(-1), 1)), 0)</f>
        <v>717.606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10.464</v>
      </c>
      <c r="G23" s="14">
        <v>42708</v>
      </c>
      <c r="H23" s="14">
        <f ca="1">ROUND(INDIRECT(ADDRESS(ROW()+(0), COLUMN()+(-2), 1))*INDIRECT(ADDRESS(ROW()+(0), COLUMN()+(-1), 1)), 0)</f>
        <v>446.896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0)</f>
        <v>1.1645e+006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0)</f>
        <v>6.1327e+007</v>
      </c>
      <c r="H26" s="14">
        <f ca="1">ROUND(INDIRECT(ADDRESS(ROW()+(0), COLUMN()+(-2), 1))*INDIRECT(ADDRESS(ROW()+(0), COLUMN()+(-1), 1))/100, 0)</f>
        <v>1.22654e+006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0)</f>
        <v>6.25536e+007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