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<sst xmlns="http://schemas.openxmlformats.org/spreadsheetml/2006/main" count="52" uniqueCount="52">
  <si>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</si>
  <si>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</si>
  <si>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</si>
  <si>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</si>
  <si>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chapa de acero, de doble pared, con una capacidad de 30000 litros, para consumos colectivos.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</si>
  <si>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</si>
  <si>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</si>
  <si>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</si>
  <si>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</si>
  <si>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</si>
  <si>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</si>
  <si>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</si>
  <si>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mt38dep020J</t>
  </si>
  <si>
    <t xml:space="preserve">Ud</t>
  </si>
  <si>
    <t xml:space="preserve">Depósito de gas oil de chapa de acero, de superficie, de doble pared, con una capacidad de 30000 litros, para consumos colectivos. Tratamiento exterior: granallado SA 2 1/2 y acabado mediante imprimación de epoxi-poliamida y poliuretano blanco. Incluso tapón de drenaje y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</si>
  <si>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</si>
  <si>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</si>
  <si>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</si>
  <si>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</si>
  <si>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</si>
  <si>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</si>
  <si>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</si>
  <si>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</si>
  <si>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</si>
  <si>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</si>
  <si>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</si>
  <si>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</si>
  <si>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</si>
  <si>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</si>
  <si>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</si>
  <si>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mt38dep027a</t>
  </si>
  <si>
    <t xml:space="preserve">Ud</t>
  </si>
  <si>
    <t xml:space="preserve">Tapa de registro de 40x40 cm, para inspección de depósito de combustibles líquidos de superficie. Incluso accesorios.</t>
  </si>
  <si>
    <t xml:space="preserve">Subtotal materiales: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</si>
  <si>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</si>
  <si>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</si>
  <si>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</si>
  <si>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</si>
  <si>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</si>
  <si>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</si>
  <si>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</si>
  <si>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</si>
  <si>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</si>
  <si>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</si>
  <si>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</si>
  <si>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</si>
  <si>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</si>
  <si>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</si>
  <si>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</si>
  <si>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</si>
  <si>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14.301.952G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</si>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</sst>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5.45" customWidth="1"/>
    <col min="6" max="6" width="12.75" customWidth="1"/>
    <col min="7" max="7" width="16.15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9.21932e+007</v>
      </c>
      <c r="H10" s="12">
        <f ca="1">ROUND(INDIRECT(ADDRESS(ROW()+(0), COLUMN()+(-2), 1))*INDIRECT(ADDRESS(ROW()+(0), COLUMN()+(-1), 1)), 0)</f>
        <v>9.21932e+007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14.2</v>
      </c>
      <c r="G14" s="12">
        <v>24706</v>
      </c>
      <c r="H14" s="12">
        <f ca="1">ROUND(INDIRECT(ADDRESS(ROW()+(0), COLUMN()+(-2), 1))*INDIRECT(ADDRESS(ROW()+(0), COLUMN()+(-1), 1)), 0)</f>
        <v>350.825</v>
      </c>
    </row>
    <row r="15" spans="1:8" ht="76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10</v>
      </c>
      <c r="G15" s="12">
        <v>32052</v>
      </c>
      <c r="H15" s="12">
        <f ca="1">ROUND(INDIRECT(ADDRESS(ROW()+(0), COLUMN()+(-2), 1))*INDIRECT(ADDRESS(ROW()+(0), COLUMN()+(-1), 1)), 0)</f>
        <v>320.52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1</v>
      </c>
      <c r="G16" s="14">
        <v>406614</v>
      </c>
      <c r="H16" s="14">
        <f ca="1">ROUND(INDIRECT(ADDRESS(ROW()+(0), COLUMN()+(-2), 1))*INDIRECT(ADDRESS(ROW()+(0), COLUMN()+(-1), 1)), 0)</f>
        <v>406.614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9.64319e+007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24.0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4.01</v>
      </c>
      <c r="G19" s="14">
        <v>498469</v>
      </c>
      <c r="H19" s="14">
        <f ca="1">ROUND(INDIRECT(ADDRESS(ROW()+(0), COLUMN()+(-2), 1))*INDIRECT(ADDRESS(ROW()+(0), COLUMN()+(-1), 1)), 0)</f>
        <v>1.99886e+006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1.99886e+006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15.482</v>
      </c>
      <c r="G22" s="12">
        <v>68579</v>
      </c>
      <c r="H22" s="12">
        <f ca="1">ROUND(INDIRECT(ADDRESS(ROW()+(0), COLUMN()+(-2), 1))*INDIRECT(ADDRESS(ROW()+(0), COLUMN()+(-1), 1)), 0)</f>
        <v>1.06173e+006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15.482</v>
      </c>
      <c r="G23" s="14">
        <v>42708</v>
      </c>
      <c r="H23" s="14">
        <f ca="1">ROUND(INDIRECT(ADDRESS(ROW()+(0), COLUMN()+(-2), 1))*INDIRECT(ADDRESS(ROW()+(0), COLUMN()+(-1), 1)), 0)</f>
        <v>661.205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1.72294e+006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1.00154e+008</v>
      </c>
      <c r="H26" s="14">
        <f ca="1">ROUND(INDIRECT(ADDRESS(ROW()+(0), COLUMN()+(-2), 1))*INDIRECT(ADDRESS(ROW()+(0), COLUMN()+(-1), 1))/100, 0)</f>
        <v>2.00307e+006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1.02157e+008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