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<sst xmlns="http://schemas.openxmlformats.org/spreadsheetml/2006/main" count="43" uniqueCount="43">
  <si>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</si>
  <si>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ICD110</t>
  </si>
  <si>
    <t xml:space="preserve">Ud</t>
  </si>
  <si>
    <t xml:space="preserve">Depósito de combustible líquido, enterrado, de chapa de acero.</t>
  </si>
  <si>
    <r>
      <rPr>
        <sz val="8.25"/>
        <color rgb="FF000000"/>
        <rFont val="Arial"/>
        <family val="2"/>
      </rPr>
      <t xml:space="preserve">Depósito de gas oil, enterrado, de chapa de acero, de doble pared, con una capacidad de 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</si>
  <si>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</si>
  <si>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</si>
  <si>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</si>
  <si>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</si>
  <si>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</si>
  <si>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</si>
  <si>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</si>
  <si>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mt38dep001ib</t>
  </si>
  <si>
    <t xml:space="preserve">Ud</t>
  </si>
  <si>
    <t xml:space="preserve">Depósito homologado de combustible líquido, enterrado, de chapa de acero, de doble pared, de 1500 mm de diámetro y 3100 mm de longitud, con una capacidad de 5000 litros. Tratamiento exterior: granallado SA 2 1/2 y acabado mediante capa de resina de poliuretano de 600 micras de espesor. Incluso detector de fugas y elementos de protección según normativa.</t>
  </si>
  <si>
    <t xml:space="preserve">mt38dep004a</t>
  </si>
  <si>
    <t xml:space="preserve">Ud</t>
  </si>
  <si>
    <t xml:space="preserve">Tubo buzo de carga,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</si>
  <si>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</si>
  <si>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</si>
  <si>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</si>
  <si>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mt38dep009b</t>
  </si>
  <si>
    <t xml:space="preserve">Ud</t>
  </si>
  <si>
    <t xml:space="preserve">Tapa de registro de 70x70 cm, para inspección de depósito de combustible líquido.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</si>
  <si>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</si>
  <si>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</si>
  <si>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</si>
  <si>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</si>
  <si>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</si>
  <si>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</si>
  <si>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</si>
  <si>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</si>
  <si>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</si>
  <si>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</si>
  <si>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</si>
  <si>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</si>
  <si>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</si>
  <si>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</si>
  <si>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</si>
  <si>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</si>
  <si>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</si>
  <si>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5.493.543G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</si>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</sst>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45" customWidth="1"/>
    <col min="6" max="6" width="12.41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5.43952e+007</v>
      </c>
      <c r="H10" s="12">
        <f ca="1">ROUND(INDIRECT(ADDRESS(ROW()+(0), COLUMN()+(-2), 1))*INDIRECT(ADDRESS(ROW()+(0), COLUMN()+(-1), 1)), 0)</f>
        <v>5.43952e+007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2.4963e+006</v>
      </c>
      <c r="H11" s="12">
        <f ca="1">ROUND(INDIRECT(ADDRESS(ROW()+(0), COLUMN()+(-2), 1))*INDIRECT(ADDRESS(ROW()+(0), COLUMN()+(-1), 1)), 0)</f>
        <v>2.4963e+006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727421</v>
      </c>
      <c r="H12" s="12">
        <f ca="1">ROUND(INDIRECT(ADDRESS(ROW()+(0), COLUMN()+(-2), 1))*INDIRECT(ADDRESS(ROW()+(0), COLUMN()+(-1), 1)), 0)</f>
        <v>727.421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1.21119e+006</v>
      </c>
      <c r="H13" s="14">
        <f ca="1">ROUND(INDIRECT(ADDRESS(ROW()+(0), COLUMN()+(-2), 1))*INDIRECT(ADDRESS(ROW()+(0), COLUMN()+(-1), 1)), 0)</f>
        <v>1.21119e+006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5.88301e+007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0.29</v>
      </c>
      <c r="G16" s="14">
        <v>312016</v>
      </c>
      <c r="H16" s="14">
        <f ca="1">ROUND(INDIRECT(ADDRESS(ROW()+(0), COLUMN()+(-2), 1))*INDIRECT(ADDRESS(ROW()+(0), COLUMN()+(-1), 1)), 0)</f>
        <v>90.485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0)</f>
        <v>90.485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8.284</v>
      </c>
      <c r="G19" s="12">
        <v>68579</v>
      </c>
      <c r="H19" s="12">
        <f ca="1">ROUND(INDIRECT(ADDRESS(ROW()+(0), COLUMN()+(-2), 1))*INDIRECT(ADDRESS(ROW()+(0), COLUMN()+(-1), 1)), 0)</f>
        <v>568.105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8.284</v>
      </c>
      <c r="G20" s="14">
        <v>42708</v>
      </c>
      <c r="H20" s="14">
        <f ca="1">ROUND(INDIRECT(ADDRESS(ROW()+(0), COLUMN()+(-2), 1))*INDIRECT(ADDRESS(ROW()+(0), COLUMN()+(-1), 1)), 0)</f>
        <v>353.793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0)</f>
        <v>921.898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0)</f>
        <v>5.98425e+007</v>
      </c>
      <c r="H23" s="14">
        <f ca="1">ROUND(INDIRECT(ADDRESS(ROW()+(0), COLUMN()+(-2), 1))*INDIRECT(ADDRESS(ROW()+(0), COLUMN()+(-1), 1))/100, 0)</f>
        <v>1.19685e+006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0)</f>
        <v>6.10394e+007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