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<sst xmlns="http://schemas.openxmlformats.org/spreadsheetml/2006/main" count="46" uniqueCount="46">
  <si>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</si>
  <si>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ICD110</t>
  </si>
  <si>
    <t xml:space="preserve">Ud</t>
  </si>
  <si>
    <t xml:space="preserve">Depósito de combustible líquido, enterrado, de chapa de acero.</t>
  </si>
  <si>
    <r>
      <rPr>
        <sz val="8.25"/>
        <color rgb="FF000000"/>
        <rFont val="Arial"/>
        <family val="2"/>
      </rPr>
      <t xml:space="preserve">Depósito de gas oil, enterrado, de chapa de acero, de simple pared, con una capacidad de 10000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</si>
  <si>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</si>
  <si>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</si>
  <si>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</si>
  <si>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</si>
  <si>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</si>
  <si>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</si>
  <si>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</si>
  <si>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mt38dep001ma</t>
  </si>
  <si>
    <t xml:space="preserve">Ud</t>
  </si>
  <si>
    <t xml:space="preserve">Depósito homologado de combustible líquido, enterrado, de chapa de acero, de simple pared, de 1850 mm de diámetro y 4000 mm de longitud, con una capacidad de 10000 litros. Tratamiento exterior: granallado SA 2 1/2 y acabado mediante capa de resina de poliuretano de 600 micras de espesor. Incluso elementos de protección según normativa.</t>
  </si>
  <si>
    <t xml:space="preserve">mt38dep004b</t>
  </si>
  <si>
    <t xml:space="preserve">Ud</t>
  </si>
  <si>
    <t xml:space="preserve">Tubo buzo de carga, para depósito de combustible líquido de chapa de acero.</t>
  </si>
  <si>
    <t xml:space="preserve">mt38dep005b</t>
  </si>
  <si>
    <t xml:space="preserve">Ud</t>
  </si>
  <si>
    <t xml:space="preserve">Válvula reguladora de nivel, para depósito de combustible líquido de chapa de acero.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</si>
  <si>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</si>
  <si>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</si>
  <si>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</si>
  <si>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mt38dep009b</t>
  </si>
  <si>
    <t xml:space="preserve">Ud</t>
  </si>
  <si>
    <t xml:space="preserve">Tapa de registro de 70x70 cm, para inspección de depósito de combustible líquido.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</si>
  <si>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</si>
  <si>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</si>
  <si>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</si>
  <si>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</si>
  <si>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</si>
  <si>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</si>
  <si>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</si>
  <si>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</si>
  <si>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</si>
  <si>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</si>
  <si>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</si>
  <si>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</si>
  <si>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</si>
  <si>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</si>
  <si>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</si>
  <si>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</si>
  <si>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</si>
  <si>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6.380.363G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</si>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</sst>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64.60" customWidth="1"/>
    <col min="5" max="5" width="12.41" customWidth="1"/>
    <col min="6" max="6" width="16.49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6.2153e+007</v>
      </c>
      <c r="G10" s="12">
        <f ca="1">ROUND(INDIRECT(ADDRESS(ROW()+(0), COLUMN()+(-2), 1))*INDIRECT(ADDRESS(ROW()+(0), COLUMN()+(-1), 1)), 0)</f>
        <v>6.2153e+007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3.09541e+006</v>
      </c>
      <c r="G11" s="12">
        <f ca="1">ROUND(INDIRECT(ADDRESS(ROW()+(0), COLUMN()+(-2), 1))*INDIRECT(ADDRESS(ROW()+(0), COLUMN()+(-1), 1)), 0)</f>
        <v>3.09541e+006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1.03147e+006</v>
      </c>
      <c r="G12" s="12">
        <f ca="1">ROUND(INDIRECT(ADDRESS(ROW()+(0), COLUMN()+(-2), 1))*INDIRECT(ADDRESS(ROW()+(0), COLUMN()+(-1), 1)), 0)</f>
        <v>1.03147e+006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727421</v>
      </c>
      <c r="G13" s="12">
        <f ca="1">ROUND(INDIRECT(ADDRESS(ROW()+(0), COLUMN()+(-2), 1))*INDIRECT(ADDRESS(ROW()+(0), COLUMN()+(-1), 1)), 0)</f>
        <v>727.421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1.21119e+006</v>
      </c>
      <c r="G14" s="14">
        <f ca="1">ROUND(INDIRECT(ADDRESS(ROW()+(0), COLUMN()+(-2), 1))*INDIRECT(ADDRESS(ROW()+(0), COLUMN()+(-1), 1)), 0)</f>
        <v>1.21119e+006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6.82185e+007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0.58</v>
      </c>
      <c r="F17" s="14">
        <v>312016</v>
      </c>
      <c r="G17" s="14">
        <f ca="1">ROUND(INDIRECT(ADDRESS(ROW()+(0), COLUMN()+(-2), 1))*INDIRECT(ADDRESS(ROW()+(0), COLUMN()+(-1), 1)), 0)</f>
        <v>180.969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0)</f>
        <v>180.969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9.915</v>
      </c>
      <c r="F20" s="12">
        <v>68579</v>
      </c>
      <c r="G20" s="12">
        <f ca="1">ROUND(INDIRECT(ADDRESS(ROW()+(0), COLUMN()+(-2), 1))*INDIRECT(ADDRESS(ROW()+(0), COLUMN()+(-1), 1)), 0)</f>
        <v>679.956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9.915</v>
      </c>
      <c r="F21" s="14">
        <v>42708</v>
      </c>
      <c r="G21" s="14">
        <f ca="1">ROUND(INDIRECT(ADDRESS(ROW()+(0), COLUMN()+(-2), 1))*INDIRECT(ADDRESS(ROW()+(0), COLUMN()+(-1), 1)), 0)</f>
        <v>423.45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0)</f>
        <v>1.10341e+006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0)</f>
        <v>6.95029e+007</v>
      </c>
      <c r="G24" s="14">
        <f ca="1">ROUND(INDIRECT(ADDRESS(ROW()+(0), COLUMN()+(-2), 1))*INDIRECT(ADDRESS(ROW()+(0), COLUMN()+(-1), 1))/100, 0)</f>
        <v>1.39006e+006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0)</f>
        <v>7.08929e+007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