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<sst xmlns="http://schemas.openxmlformats.org/spreadsheetml/2006/main" count="43" uniqueCount="43">
  <si>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</si>
  <si>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ICD125</t>
  </si>
  <si>
    <t xml:space="preserve">Ud</t>
  </si>
  <si>
    <t xml:space="preserve">Depósito de combustible líquido, de superficie, de chapa de acero.</t>
  </si>
  <si>
    <r>
      <rPr>
        <sz val="8.25"/>
        <color rgb="FF000000"/>
        <rFont val="Arial"/>
        <family val="2"/>
      </rPr>
      <t xml:space="preserve">Depósito de gas oil, de superficie, colocado en el exterior del edificio, de chapa de acero, de doble pared, con una capacidad de 8000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</si>
  <si>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</si>
  <si>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</si>
  <si>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</si>
  <si>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</si>
  <si>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</si>
  <si>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</si>
  <si>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</si>
  <si>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mt38dep001lb</t>
  </si>
  <si>
    <t xml:space="preserve">Ud</t>
  </si>
  <si>
    <t xml:space="preserve">Depósito homologado de combustible líquido, de superficie, de chapa de acero, de doble pared, de 1850 mm de diámetro y 3400 mm de longitud, con una capacidad de 8000 litros. Tratamiento exterior: granallado SA 2 1/2 y acabado mediante imprimación de epoxi-poliamida y poliuretano blanco. Incluso apoyos, detector de fugas y elementos de protección según normativa.</t>
  </si>
  <si>
    <t xml:space="preserve">mt38dep004b</t>
  </si>
  <si>
    <t xml:space="preserve">Ud</t>
  </si>
  <si>
    <t xml:space="preserve">Tubo buzo de carga, para depósito de combustible líquido de chapa de acero.</t>
  </si>
  <si>
    <t xml:space="preserve">mt38dep005b</t>
  </si>
  <si>
    <t xml:space="preserve">Ud</t>
  </si>
  <si>
    <t xml:space="preserve">Válvula reguladora de nivel, para depósito de combustible líquido de chapa de acero.</t>
  </si>
  <si>
    <t xml:space="preserve">mt38dep006a</t>
  </si>
  <si>
    <t xml:space="preserve">Ud</t>
  </si>
  <si>
    <t xml:space="preserve">Indicador de nivel con sonda, para depósito de combustible líquido de chapa de acero.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</si>
  <si>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</si>
  <si>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</si>
  <si>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</si>
  <si>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</si>
  <si>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</si>
  <si>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</si>
  <si>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</si>
  <si>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</si>
  <si>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</si>
  <si>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</si>
  <si>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</si>
  <si>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</si>
  <si>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</si>
  <si>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</si>
  <si>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</si>
  <si>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</si>
  <si>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</si>
  <si>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20.452.011G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</si>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</sst>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5.45" customWidth="1"/>
    <col min="6" max="6" width="12.41" customWidth="1"/>
    <col min="7" max="7" width="16.49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8.11792e+007</v>
      </c>
      <c r="H10" s="12">
        <f ca="1">ROUND(INDIRECT(ADDRESS(ROW()+(0), COLUMN()+(-2), 1))*INDIRECT(ADDRESS(ROW()+(0), COLUMN()+(-1), 1)), 0)</f>
        <v>8.11792e+007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3.09541e+006</v>
      </c>
      <c r="H11" s="12">
        <f ca="1">ROUND(INDIRECT(ADDRESS(ROW()+(0), COLUMN()+(-2), 1))*INDIRECT(ADDRESS(ROW()+(0), COLUMN()+(-1), 1)), 0)</f>
        <v>3.09541e+006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1.03147e+006</v>
      </c>
      <c r="H12" s="12">
        <f ca="1">ROUND(INDIRECT(ADDRESS(ROW()+(0), COLUMN()+(-2), 1))*INDIRECT(ADDRESS(ROW()+(0), COLUMN()+(-1), 1)), 0)</f>
        <v>1.03147e+006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727421</v>
      </c>
      <c r="H13" s="14">
        <f ca="1">ROUND(INDIRECT(ADDRESS(ROW()+(0), COLUMN()+(-2), 1))*INDIRECT(ADDRESS(ROW()+(0), COLUMN()+(-1), 1)), 0)</f>
        <v>727.421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0)</f>
        <v>8.60335e+007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0.58</v>
      </c>
      <c r="G16" s="14">
        <v>312016</v>
      </c>
      <c r="H16" s="14">
        <f ca="1">ROUND(INDIRECT(ADDRESS(ROW()+(0), COLUMN()+(-2), 1))*INDIRECT(ADDRESS(ROW()+(0), COLUMN()+(-1), 1)), 0)</f>
        <v>180.969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0)</f>
        <v>180.969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8.66</v>
      </c>
      <c r="G19" s="12">
        <v>68579</v>
      </c>
      <c r="H19" s="12">
        <f ca="1">ROUND(INDIRECT(ADDRESS(ROW()+(0), COLUMN()+(-2), 1))*INDIRECT(ADDRESS(ROW()+(0), COLUMN()+(-1), 1)), 0)</f>
        <v>593.89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8.66</v>
      </c>
      <c r="G20" s="14">
        <v>42708</v>
      </c>
      <c r="H20" s="14">
        <f ca="1">ROUND(INDIRECT(ADDRESS(ROW()+(0), COLUMN()+(-2), 1))*INDIRECT(ADDRESS(ROW()+(0), COLUMN()+(-1), 1)), 0)</f>
        <v>369.851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0)</f>
        <v>963.741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0)</f>
        <v>8.71782e+007</v>
      </c>
      <c r="H23" s="14">
        <f ca="1">ROUND(INDIRECT(ADDRESS(ROW()+(0), COLUMN()+(-2), 1))*INDIRECT(ADDRESS(ROW()+(0), COLUMN()+(-1), 1))/100, 0)</f>
        <v>1.74356e+006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0)</f>
        <v>8.89218e+007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