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<sst xmlns="http://schemas.openxmlformats.org/spreadsheetml/2006/main" count="38" uniqueCount="38">
  <si>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</si>
  <si>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ICS077</t>
  </si>
  <si>
    <t xml:space="preserve">Ud</t>
  </si>
  <si>
    <t xml:space="preserve">Válvula para radiador.</t>
  </si>
  <si>
    <r>
      <rPr>
        <sz val="8.25"/>
        <color rgb="FF000000"/>
        <rFont val="Arial"/>
        <family val="2"/>
      </rPr>
      <t xml:space="preserve">Llave monotubo termostatizable para radiador, con sonda de penetración de acero inoxidable de 45 cm de longitud, conexión roscada de 24x19 mm compatible con adaptadores para tubos multicapa y conexión de 1/2" de diámetro con el radiador, con cuerpo de latón, vástago de acero inoxidable, guarniciones de EPDM y mando manual de ABS, con adaptador para unión a compresión de tubo de 20 mm de diámetro y 2,5 mm de espesor con rosca 24x19 mm, cabezal termostático, con limitador de escala, para la regulación de la apertura de una llave para radiador.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</si>
  <si>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</si>
  <si>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</si>
  <si>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</si>
  <si>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</si>
  <si>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</si>
  <si>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</si>
  <si>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</si>
  <si>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mt38alb535a</t>
  </si>
  <si>
    <t xml:space="preserve">Ud</t>
  </si>
  <si>
    <t xml:space="preserve">Llave monotubo termostatizable para radiador, con sonda de penetración de acero inoxidable de 45 cm de longitud, conexión roscada de 24x19 mm compatible con adaptadores para tubos multicapa y conexión de 1/2" de diámetro con el radiador, con cuerpo de latón, vástago de acero inoxidable, guarniciones de EPDM y mando manual de ABS.</t>
  </si>
  <si>
    <t xml:space="preserve">mt38alb500d</t>
  </si>
  <si>
    <t xml:space="preserve">Ud</t>
  </si>
  <si>
    <t xml:space="preserve">Adaptador para unión a compresión de tubo de 20 mm de diámetro y 2,5 mm de espesor con rosca 24x19 mm.</t>
  </si>
  <si>
    <t xml:space="preserve">mt38alb511a</t>
  </si>
  <si>
    <t xml:space="preserve">Ud</t>
  </si>
  <si>
    <t xml:space="preserve">Cabezal termostático, con limitador de escala, para la regulación de la apertura de una llave para radiador.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</si>
  <si>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</si>
  <si>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</si>
  <si>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</si>
  <si>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</si>
  <si>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</si>
  <si>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</si>
  <si>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</si>
  <si>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</si>
  <si>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</si>
  <si>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</si>
  <si>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</si>
  <si>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</si>
  <si>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</si>
  <si>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</si>
  <si>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</si>
  <si>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132.954G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</si>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</sst>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2.42" customWidth="1"/>
    <col min="5" max="5" width="11.22" customWidth="1"/>
    <col min="6" max="6" width="12.75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211713</v>
      </c>
      <c r="G10" s="12">
        <f ca="1">ROUND(INDIRECT(ADDRESS(ROW()+(0), COLUMN()+(-2), 1))*INDIRECT(ADDRESS(ROW()+(0), COLUMN()+(-1), 1)), 0)</f>
        <v>211.713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39093</v>
      </c>
      <c r="G11" s="12">
        <f ca="1">ROUND(INDIRECT(ADDRESS(ROW()+(0), COLUMN()+(-2), 1))*INDIRECT(ADDRESS(ROW()+(0), COLUMN()+(-1), 1)), 0)</f>
        <v>39.093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198756</v>
      </c>
      <c r="G12" s="12">
        <f ca="1">ROUND(INDIRECT(ADDRESS(ROW()+(0), COLUMN()+(-2), 1))*INDIRECT(ADDRESS(ROW()+(0), COLUMN()+(-1), 1)), 0)</f>
        <v>198.756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0.1</v>
      </c>
      <c r="F13" s="14">
        <v>21617</v>
      </c>
      <c r="G13" s="14">
        <f ca="1">ROUND(INDIRECT(ADDRESS(ROW()+(0), COLUMN()+(-2), 1))*INDIRECT(ADDRESS(ROW()+(0), COLUMN()+(-1), 1)), 0)</f>
        <v>2.162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0)</f>
        <v>451.724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0.124</v>
      </c>
      <c r="F16" s="12">
        <v>68579</v>
      </c>
      <c r="G16" s="12">
        <f ca="1">ROUND(INDIRECT(ADDRESS(ROW()+(0), COLUMN()+(-2), 1))*INDIRECT(ADDRESS(ROW()+(0), COLUMN()+(-1), 1)), 0)</f>
        <v>8.504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0.124</v>
      </c>
      <c r="F17" s="14">
        <v>42708</v>
      </c>
      <c r="G17" s="14">
        <f ca="1">ROUND(INDIRECT(ADDRESS(ROW()+(0), COLUMN()+(-2), 1))*INDIRECT(ADDRESS(ROW()+(0), COLUMN()+(-1), 1)), 0)</f>
        <v>5.296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0)</f>
        <v>13.8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0)</f>
        <v>465.524</v>
      </c>
      <c r="G20" s="14">
        <f ca="1">ROUND(INDIRECT(ADDRESS(ROW()+(0), COLUMN()+(-2), 1))*INDIRECT(ADDRESS(ROW()+(0), COLUMN()+(-1), 1))/100, 0)</f>
        <v>9.31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0)</f>
        <v>474.834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