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<sst xmlns="http://schemas.openxmlformats.org/spreadsheetml/2006/main" count="50" uniqueCount="50">
  <si>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</si>
  <si>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</si>
  <si>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</si>
  <si>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</si>
  <si>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 A, esquema 2.</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</si>
  <si>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</si>
  <si>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</si>
  <si>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</si>
  <si>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</si>
  <si>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</si>
  <si>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</si>
  <si>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</si>
  <si>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mt35cgp020ac</t>
  </si>
  <si>
    <t xml:space="preserve">Ud</t>
  </si>
  <si>
    <t xml:space="preserve">Caja general de protección, equipada con bornes de conexión, bases unipolares previstas para colocar fusibles de intensidad máxima 40 A, esquema 2, para protección de la línea general de alimentación, formada por una envolvente aislante, precintable y autoventilada, con grados de protección IP43 e IK08.</t>
  </si>
  <si>
    <t xml:space="preserve">mt35amc820ahh</t>
  </si>
  <si>
    <t xml:space="preserve">Ud</t>
  </si>
  <si>
    <t xml:space="preserve">Fusible de cuchillas, tipo gG, intensidad nominal 40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</si>
  <si>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</si>
  <si>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</si>
  <si>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</si>
  <si>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</si>
  <si>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</si>
  <si>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</si>
  <si>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</si>
  <si>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</si>
  <si>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</si>
  <si>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</si>
  <si>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</si>
  <si>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</si>
  <si>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</si>
  <si>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</si>
  <si>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</si>
  <si>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</si>
  <si>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</si>
  <si>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</si>
  <si>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</si>
  <si>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</si>
  <si>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</si>
  <si>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</si>
  <si>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</si>
  <si>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</si>
  <si>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</si>
  <si>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</si>
  <si>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</si>
  <si>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</si>
  <si>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</si>
  <si>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</si>
  <si>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102.456G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</si>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</sst>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289468</v>
      </c>
      <c r="H10" s="12">
        <f ca="1">ROUND(INDIRECT(ADDRESS(ROW()+(0), COLUMN()+(-2), 1))*INDIRECT(ADDRESS(ROW()+(0), COLUMN()+(-1), 1)), 0)</f>
        <v>289.468</v>
      </c>
    </row>
    <row r="11" spans="1:8" ht="24.00" thickBot="1" customHeight="1">
      <c r="A11" s="1" t="s">
        <v>15</v>
      </c>
      <c r="B11" s="1"/>
      <c r="C11" s="1"/>
      <c r="D11" s="10" t="s">
        <v>16</v>
      </c>
      <c r="E11" s="1" t="s">
        <v>17</v>
      </c>
      <c r="F11" s="11">
        <v>3</v>
      </c>
      <c r="G11" s="12">
        <v>60220</v>
      </c>
      <c r="H11" s="12">
        <f ca="1">ROUND(INDIRECT(ADDRESS(ROW()+(0), COLUMN()+(-2), 1))*INDIRECT(ADDRESS(ROW()+(0), COLUMN()+(-1), 1)), 0)</f>
        <v>180.66</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1.90089e+006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2.00894e+006</v>
      </c>
      <c r="H24" s="14">
        <f ca="1">ROUND(INDIRECT(ADDRESS(ROW()+(0), COLUMN()+(-2), 1))*INDIRECT(ADDRESS(ROW()+(0), COLUMN()+(-1), 1))/100, 0)</f>
        <v>40.179</v>
      </c>
    </row>
    <row r="25" spans="1:8" ht="13.50" thickBot="1" customHeight="1">
      <c r="A25" s="21" t="s">
        <v>48</v>
      </c>
      <c r="B25" s="21"/>
      <c r="C25" s="21"/>
      <c r="D25" s="22"/>
      <c r="E25" s="23"/>
      <c r="F25" s="24" t="s">
        <v>49</v>
      </c>
      <c r="G25" s="25"/>
      <c r="H25" s="26">
        <f ca="1">ROUND(SUM(INDIRECT(ADDRESS(ROW()+(-1), COLUMN()+(0), 1)),INDIRECT(ADDRESS(ROW()+(-3), COLUMN()+(0), 1)),INDIRECT(ADDRESS(ROW()+(-9), COLUMN()+(0), 1))), 0)</f>
        <v>2.04911e+006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