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<sst xmlns="http://schemas.openxmlformats.org/spreadsheetml/2006/main" count="55" uniqueCount="55">
  <si>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</si>
  <si>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</si>
  <si>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</si>
  <si>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Línea general de alimentación.</t>
  </si>
  <si>
    <r>
      <rPr>
        <sz val="8.25"/>
        <color rgb="FF000000"/>
        <rFont val="Arial"/>
        <family val="2"/>
      </rPr>
      <t xml:space="preserve">Línea general de alimentación enterrada formada por cables unipolares con conductores de cobre, RZ1-K (AS) Cca-s1b,d1,a1 5G10 mm², siendo su tensión asignada de 0,6/1 kV, bajo tubo protector de polietileno de doble pared, de 75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</si>
  <si>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</si>
  <si>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</si>
  <si>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</si>
  <si>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</si>
  <si>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</si>
  <si>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</si>
  <si>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</si>
  <si>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</si>
  <si>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</si>
  <si>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</si>
  <si>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mt35aia080ad</t>
  </si>
  <si>
    <t xml:space="preserve">m</t>
  </si>
  <si>
    <t xml:space="preserve">Tubo curvable, suministrado en rollo, de polietileno de doble pared (interior lisa y exterior corrugada), de color naranja, de 75 mm de diámetro nominal, para canalización enterrada, resistencia a la compresión 250 N, con grado de protección IP549, con hilo guía incorporado.</t>
  </si>
  <si>
    <t xml:space="preserve">mt35cun010f1</t>
  </si>
  <si>
    <t xml:space="preserve">m</t>
  </si>
  <si>
    <t xml:space="preserve">Cable unipolar RZ1-K (AS), siendo su tensión asignada de 0,6/1 kV, reacción al fuego clase Cca-s1b,d1,a1 según UNE-EN 50575, con conductor de cobre clase 5 (-K) de 10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</si>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</sst>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67.4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84317</v>
      </c>
      <c r="H10" s="12">
        <f ca="1">ROUND(INDIRECT(ADDRESS(ROW()+(0), COLUMN()+(-2), 1))*INDIRECT(ADDRESS(ROW()+(0), COLUMN()+(-1), 1)), 0)</f>
        <v>7.757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37045</v>
      </c>
      <c r="H11" s="12">
        <f ca="1">ROUND(INDIRECT(ADDRESS(ROW()+(0), COLUMN()+(-2), 1))*INDIRECT(ADDRESS(ROW()+(0), COLUMN()+(-1), 1)), 0)</f>
        <v>37.045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25612</v>
      </c>
      <c r="H12" s="12">
        <f ca="1">ROUND(INDIRECT(ADDRESS(ROW()+(0), COLUMN()+(-2), 1))*INDIRECT(ADDRESS(ROW()+(0), COLUMN()+(-1), 1)), 0)</f>
        <v>128.06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15235</v>
      </c>
      <c r="H13" s="14">
        <f ca="1">ROUND(INDIRECT(ADDRESS(ROW()+(0), COLUMN()+(-2), 1))*INDIRECT(ADDRESS(ROW()+(0), COLUMN()+(-1), 1)), 0)</f>
        <v>3.047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175.909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0.011</v>
      </c>
      <c r="G16" s="12">
        <v>58491</v>
      </c>
      <c r="H16" s="12">
        <f ca="1">ROUND(INDIRECT(ADDRESS(ROW()+(0), COLUMN()+(-2), 1))*INDIRECT(ADDRESS(ROW()+(0), COLUMN()+(-1), 1)), 0)</f>
        <v>643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0.08</v>
      </c>
      <c r="G17" s="12">
        <v>22084</v>
      </c>
      <c r="H17" s="12">
        <f ca="1">ROUND(INDIRECT(ADDRESS(ROW()+(0), COLUMN()+(-2), 1))*INDIRECT(ADDRESS(ROW()+(0), COLUMN()+(-1), 1)), 0)</f>
        <v>1.767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669846</v>
      </c>
      <c r="H18" s="14">
        <f ca="1">ROUND(INDIRECT(ADDRESS(ROW()+(0), COLUMN()+(-2), 1))*INDIRECT(ADDRESS(ROW()+(0), COLUMN()+(-1), 1)), 0)</f>
        <v>670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3.08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0.07</v>
      </c>
      <c r="G21" s="12">
        <v>66739</v>
      </c>
      <c r="H21" s="12">
        <f ca="1">ROUND(INDIRECT(ADDRESS(ROW()+(0), COLUMN()+(-2), 1))*INDIRECT(ADDRESS(ROW()+(0), COLUMN()+(-1), 1)), 0)</f>
        <v>4.672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0.07</v>
      </c>
      <c r="G22" s="12">
        <v>41173</v>
      </c>
      <c r="H22" s="12">
        <f ca="1">ROUND(INDIRECT(ADDRESS(ROW()+(0), COLUMN()+(-2), 1))*INDIRECT(ADDRESS(ROW()+(0), COLUMN()+(-1), 1)), 0)</f>
        <v>2.882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0.08</v>
      </c>
      <c r="G23" s="12">
        <v>68579</v>
      </c>
      <c r="H23" s="12">
        <f ca="1">ROUND(INDIRECT(ADDRESS(ROW()+(0), COLUMN()+(-2), 1))*INDIRECT(ADDRESS(ROW()+(0), COLUMN()+(-1), 1)), 0)</f>
        <v>5.486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0.074</v>
      </c>
      <c r="G24" s="14">
        <v>42708</v>
      </c>
      <c r="H24" s="14">
        <f ca="1">ROUND(INDIRECT(ADDRESS(ROW()+(0), COLUMN()+(-2), 1))*INDIRECT(ADDRESS(ROW()+(0), COLUMN()+(-1), 1)), 0)</f>
        <v>3.16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0)</f>
        <v>16.2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0)</f>
        <v>195.189</v>
      </c>
      <c r="H27" s="14">
        <f ca="1">ROUND(INDIRECT(ADDRESS(ROW()+(0), COLUMN()+(-2), 1))*INDIRECT(ADDRESS(ROW()+(0), COLUMN()+(-1), 1))/100, 0)</f>
        <v>3.904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0)</f>
        <v>199.093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