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<sst xmlns="http://schemas.openxmlformats.org/spreadsheetml/2006/main" count="44" uniqueCount="44">
  <si>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</si>
  <si>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IFB020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</si>
  <si>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</si>
  <si>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</si>
  <si>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prefabricada, de polipropileno, de sección rectangular de 51x37 cm en la base y 30 cm de altura, con tapa de 38x25 cm y llave de paso de compuerta de latón fundido, sobre solera de hormigón masivo fck 200, HM-20/B/20/I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</si>
  <si>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</si>
  <si>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</si>
  <si>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</si>
  <si>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</si>
  <si>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</si>
  <si>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</si>
  <si>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</si>
  <si>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</si>
  <si>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</si>
  <si>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</si>
  <si>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mt37aar020g</t>
  </si>
  <si>
    <t xml:space="preserve">Ud</t>
  </si>
  <si>
    <t xml:space="preserve">Registro de polipropileno, de sección rectangular, de 51x37 cm en la base y 30 cm de altura, con tapa de color verde de 38x25 cm.</t>
  </si>
  <si>
    <t xml:space="preserve">mt37svc010a</t>
  </si>
  <si>
    <t xml:space="preserve">Ud</t>
  </si>
  <si>
    <t xml:space="preserve">Válvula de compuerta de latón fundido, para roscar,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</si>
  <si>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</si>
  <si>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</si>
  <si>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</si>
  <si>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</si>
  <si>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</si>
  <si>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</si>
  <si>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</si>
  <si>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</si>
  <si>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</si>
  <si>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</si>
  <si>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</si>
  <si>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</si>
  <si>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</si>
  <si>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</si>
  <si>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</si>
  <si>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</si>
  <si>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</si>
  <si>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</si>
  <si>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</si>
  <si>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</si>
  <si>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</si>
  <si>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22.336G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</si>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</sst>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87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0.043</v>
      </c>
      <c r="G10" s="12">
        <v>788653</v>
      </c>
      <c r="H10" s="12">
        <f ca="1">ROUND(INDIRECT(ADDRESS(ROW()+(0), COLUMN()+(-2), 1))*INDIRECT(ADDRESS(ROW()+(0), COLUMN()+(-1), 1)), 0)</f>
        <v>33.912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252326</v>
      </c>
      <c r="H11" s="12">
        <f ca="1">ROUND(INDIRECT(ADDRESS(ROW()+(0), COLUMN()+(-2), 1))*INDIRECT(ADDRESS(ROW()+(0), COLUMN()+(-1), 1)), 0)</f>
        <v>252.326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51024</v>
      </c>
      <c r="H12" s="12">
        <f ca="1">ROUND(INDIRECT(ADDRESS(ROW()+(0), COLUMN()+(-2), 1))*INDIRECT(ADDRESS(ROW()+(0), COLUMN()+(-1), 1)), 0)</f>
        <v>51.024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14412</v>
      </c>
      <c r="H13" s="14">
        <f ca="1">ROUND(INDIRECT(ADDRESS(ROW()+(0), COLUMN()+(-2), 1))*INDIRECT(ADDRESS(ROW()+(0), COLUMN()+(-1), 1)), 0)</f>
        <v>14.412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351.674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0.749</v>
      </c>
      <c r="G16" s="12">
        <v>66739</v>
      </c>
      <c r="H16" s="12">
        <f ca="1">ROUND(INDIRECT(ADDRESS(ROW()+(0), COLUMN()+(-2), 1))*INDIRECT(ADDRESS(ROW()+(0), COLUMN()+(-1), 1)), 0)</f>
        <v>49.988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0.549</v>
      </c>
      <c r="G17" s="12">
        <v>41173</v>
      </c>
      <c r="H17" s="12">
        <f ca="1">ROUND(INDIRECT(ADDRESS(ROW()+(0), COLUMN()+(-2), 1))*INDIRECT(ADDRESS(ROW()+(0), COLUMN()+(-1), 1)), 0)</f>
        <v>22.604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0.123</v>
      </c>
      <c r="G18" s="12">
        <v>68579</v>
      </c>
      <c r="H18" s="12">
        <f ca="1">ROUND(INDIRECT(ADDRESS(ROW()+(0), COLUMN()+(-2), 1))*INDIRECT(ADDRESS(ROW()+(0), COLUMN()+(-1), 1)), 0)</f>
        <v>8.435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0.123</v>
      </c>
      <c r="G19" s="14">
        <v>42708</v>
      </c>
      <c r="H19" s="14">
        <f ca="1">ROUND(INDIRECT(ADDRESS(ROW()+(0), COLUMN()+(-2), 1))*INDIRECT(ADDRESS(ROW()+(0), COLUMN()+(-1), 1)), 0)</f>
        <v>5.253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0)</f>
        <v>86.28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0)</f>
        <v>437.954</v>
      </c>
      <c r="H22" s="14">
        <f ca="1">ROUND(INDIRECT(ADDRESS(ROW()+(0), COLUMN()+(-2), 1))*INDIRECT(ADDRESS(ROW()+(0), COLUMN()+(-1), 1))/100, 0)</f>
        <v>8.759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0)</f>
        <v>446.713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