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<sst xmlns="http://schemas.openxmlformats.org/spreadsheetml/2006/main" count="43" uniqueCount="43">
  <si>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</si>
  <si>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IFD070</t>
  </si>
  <si>
    <t xml:space="preserve">Ud</t>
  </si>
  <si>
    <t xml:space="preserve">Cisterna prefabricada de agua potable, para enterrar.</t>
  </si>
  <si>
    <r>
      <rPr>
        <sz val="8.25"/>
        <color rgb="FF000000"/>
        <rFont val="Arial"/>
        <family val="2"/>
      </rPr>
      <t xml:space="preserve">Cisterna vertical de poliéster reforzado con fibra de vidrio, de 650 l, de agua potable, para enterrar, con válvula de corte de compuerta de 1" DN 25 mm y válvula de flotador, para la entrada y válvula de corte de compuerta de 1" DN 25 mm para la salida.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</si>
  <si>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</si>
  <si>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</si>
  <si>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</si>
  <si>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</si>
  <si>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</si>
  <si>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</si>
  <si>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</si>
  <si>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mt37svc010f</t>
  </si>
  <si>
    <t xml:space="preserve">Ud</t>
  </si>
  <si>
    <t xml:space="preserve">Válvula de compuerta de latón fundido, para roscar, de 1".</t>
  </si>
  <si>
    <t xml:space="preserve">mt37vfl010c</t>
  </si>
  <si>
    <t xml:space="preserve">Ud</t>
  </si>
  <si>
    <t xml:space="preserve">Válvula de flotador de 1" de diámetro, para una presión máxima de 6 bar, con cuerpo de latón, boya esférica roscada de latón y obturador de goma.</t>
  </si>
  <si>
    <t xml:space="preserve">mt37dps050a</t>
  </si>
  <si>
    <t xml:space="preserve">Ud</t>
  </si>
  <si>
    <t xml:space="preserve">Cisterna vertical de poliéster reforzado con fibra de vidrio, de 650 l, con entrada de 300 mm de diámetro, aireador y rebosadero, para enterrar.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</si>
  <si>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</si>
  <si>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</si>
  <si>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</si>
  <si>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</si>
  <si>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</si>
  <si>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</si>
  <si>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</si>
  <si>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</si>
  <si>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</si>
  <si>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</si>
  <si>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</si>
  <si>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</si>
  <si>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</si>
  <si>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</si>
  <si>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</si>
  <si>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</si>
  <si>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</si>
  <si>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</si>
  <si>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</si>
  <si>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</si>
  <si>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1.001.185G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</si>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</sst>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65.96" customWidth="1"/>
    <col min="5" max="5" width="12.92" customWidth="1"/>
    <col min="6" max="6" width="15.9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94061</v>
      </c>
      <c r="G10" s="12">
        <f ca="1">ROUND(INDIRECT(ADDRESS(ROW()+(0), COLUMN()+(-2), 1))*INDIRECT(ADDRESS(ROW()+(0), COLUMN()+(-1), 1)), 0)</f>
        <v>188.122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699478</v>
      </c>
      <c r="G11" s="12">
        <f ca="1">ROUND(INDIRECT(ADDRESS(ROW()+(0), COLUMN()+(-2), 1))*INDIRECT(ADDRESS(ROW()+(0), COLUMN()+(-1), 1)), 0)</f>
        <v>699.478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7.72391e+006</v>
      </c>
      <c r="G12" s="12">
        <f ca="1">ROUND(INDIRECT(ADDRESS(ROW()+(0), COLUMN()+(-2), 1))*INDIRECT(ADDRESS(ROW()+(0), COLUMN()+(-1), 1)), 0)</f>
        <v>7.72391e+006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14412</v>
      </c>
      <c r="G13" s="14">
        <f ca="1">ROUND(INDIRECT(ADDRESS(ROW()+(0), COLUMN()+(-2), 1))*INDIRECT(ADDRESS(ROW()+(0), COLUMN()+(-1), 1)), 0)</f>
        <v>14.412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0)</f>
        <v>8.62592e+006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0.232</v>
      </c>
      <c r="F16" s="14">
        <v>312016</v>
      </c>
      <c r="G16" s="14">
        <f ca="1">ROUND(INDIRECT(ADDRESS(ROW()+(0), COLUMN()+(-2), 1))*INDIRECT(ADDRESS(ROW()+(0), COLUMN()+(-1), 1)), 0)</f>
        <v>72.388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0)</f>
        <v>72.388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2.021</v>
      </c>
      <c r="F19" s="12">
        <v>68579</v>
      </c>
      <c r="G19" s="12">
        <f ca="1">ROUND(INDIRECT(ADDRESS(ROW()+(0), COLUMN()+(-2), 1))*INDIRECT(ADDRESS(ROW()+(0), COLUMN()+(-1), 1)), 0)</f>
        <v>138.597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2.021</v>
      </c>
      <c r="F20" s="14">
        <v>42708</v>
      </c>
      <c r="G20" s="14">
        <f ca="1">ROUND(INDIRECT(ADDRESS(ROW()+(0), COLUMN()+(-2), 1))*INDIRECT(ADDRESS(ROW()+(0), COLUMN()+(-1), 1)), 0)</f>
        <v>86.313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0)</f>
        <v>224.91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1)),INDIRECT(ADDRESS(ROW()+(-9), COLUMN()+(1), 1))), 0)</f>
        <v>8.92322e+006</v>
      </c>
      <c r="G23" s="14">
        <f ca="1">ROUND(INDIRECT(ADDRESS(ROW()+(0), COLUMN()+(-2), 1))*INDIRECT(ADDRESS(ROW()+(0), COLUMN()+(-1), 1))/100, 0)</f>
        <v>178.464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1)),INDIRECT(ADDRESS(ROW()+(-10), COLUMN()+(0), 1))), 0)</f>
        <v>9.10168e+006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