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<sst xmlns="http://schemas.openxmlformats.org/spreadsheetml/2006/main" count="52" uniqueCount="52">
  <si>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</si>
  <si>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</si>
  <si>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</si>
  <si>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</si>
  <si>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51x37 cm en la base y 30 cm de altura, prefabricada de polipropileno, sobre solera de hormigón masivo fck 200, HM-20/B/20/I de 15 cm de espesor, con tapa de 38x25 cm,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</si>
  <si>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</si>
  <si>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</si>
  <si>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</si>
  <si>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</si>
  <si>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</si>
  <si>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</si>
  <si>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</si>
  <si>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mt10hmf130nwd</t>
  </si>
  <si>
    <t xml:space="preserve">m³</t>
  </si>
  <si>
    <t xml:space="preserve">Hormigón masivo fck 200, tipo HM-20/B/19/I, elaborado en planta.</t>
  </si>
  <si>
    <t xml:space="preserve">mt37aar020g</t>
  </si>
  <si>
    <t xml:space="preserve">Ud</t>
  </si>
  <si>
    <t xml:space="preserve">Registro de polipropileno, de sección rectangular, de 51x37 cm en la base y 30 cm de altura, con tapa de color verde de 38x25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</si>
  <si>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</si>
  <si>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</si>
  <si>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</si>
  <si>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</si>
  <si>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</si>
  <si>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</si>
  <si>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</si>
  <si>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</si>
  <si>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</si>
  <si>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</si>
  <si>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</si>
  <si>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</si>
  <si>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</si>
  <si>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</si>
  <si>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</si>
  <si>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</si>
  <si>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</si>
  <si>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</si>
  <si>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</si>
  <si>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</si>
  <si>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</si>
  <si>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</si>
  <si>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</si>
  <si>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</si>
  <si>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</si>
  <si>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</si>
  <si>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</si>
  <si>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</si>
  <si>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</si>
  <si>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</si>
  <si>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</si>
  <si>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</si>
  <si>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21.525G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</si>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</sst>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7.65" customWidth="1"/>
    <col min="5" max="5" width="65.79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0.081</v>
      </c>
      <c r="G10" s="12">
        <v>788653</v>
      </c>
      <c r="H10" s="12">
        <f ca="1">ROUND(INDIRECT(ADDRESS(ROW()+(0), COLUMN()+(-2), 1))*INDIRECT(ADDRESS(ROW()+(0), COLUMN()+(-1), 1)), 0)</f>
        <v>63.881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252326</v>
      </c>
      <c r="H11" s="12">
        <f ca="1">ROUND(INDIRECT(ADDRESS(ROW()+(0), COLUMN()+(-2), 1))*INDIRECT(ADDRESS(ROW()+(0), COLUMN()+(-1), 1)), 0)</f>
        <v>252.326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9226</v>
      </c>
      <c r="H12" s="12">
        <f ca="1">ROUND(INDIRECT(ADDRESS(ROW()+(0), COLUMN()+(-2), 1))*INDIRECT(ADDRESS(ROW()+(0), COLUMN()+(-1), 1)), 0)</f>
        <v>55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0.016</v>
      </c>
      <c r="G13" s="12">
        <v>106133</v>
      </c>
      <c r="H13" s="12">
        <f ca="1">ROUND(INDIRECT(ADDRESS(ROW()+(0), COLUMN()+(-2), 1))*INDIRECT(ADDRESS(ROW()+(0), COLUMN()+(-1), 1)), 0)</f>
        <v>1.698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4.838</v>
      </c>
      <c r="G14" s="12">
        <v>1181</v>
      </c>
      <c r="H14" s="12">
        <f ca="1">ROUND(INDIRECT(ADDRESS(ROW()+(0), COLUMN()+(-2), 1))*INDIRECT(ADDRESS(ROW()+(0), COLUMN()+(-1), 1)), 0)</f>
        <v>5.714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0.097</v>
      </c>
      <c r="G15" s="12">
        <v>7381</v>
      </c>
      <c r="H15" s="12">
        <f ca="1">ROUND(INDIRECT(ADDRESS(ROW()+(0), COLUMN()+(-2), 1))*INDIRECT(ADDRESS(ROW()+(0), COLUMN()+(-1), 1)), 0)</f>
        <v>716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0.228</v>
      </c>
      <c r="G16" s="14">
        <v>67807</v>
      </c>
      <c r="H16" s="14">
        <f ca="1">ROUND(INDIRECT(ADDRESS(ROW()+(0), COLUMN()+(-2), 1))*INDIRECT(ADDRESS(ROW()+(0), COLUMN()+(-1), 1)), 0)</f>
        <v>15.46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339.85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0.038</v>
      </c>
      <c r="G19" s="14">
        <v>230431</v>
      </c>
      <c r="H19" s="14">
        <f ca="1">ROUND(INDIRECT(ADDRESS(ROW()+(0), COLUMN()+(-2), 1))*INDIRECT(ADDRESS(ROW()+(0), COLUMN()+(-1), 1)), 0)</f>
        <v>8.756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0)</f>
        <v>8.756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0.749</v>
      </c>
      <c r="G22" s="12">
        <v>66739</v>
      </c>
      <c r="H22" s="12">
        <f ca="1">ROUND(INDIRECT(ADDRESS(ROW()+(0), COLUMN()+(-2), 1))*INDIRECT(ADDRESS(ROW()+(0), COLUMN()+(-1), 1)), 0)</f>
        <v>49.988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0.57</v>
      </c>
      <c r="G23" s="14">
        <v>41173</v>
      </c>
      <c r="H23" s="14">
        <f ca="1">ROUND(INDIRECT(ADDRESS(ROW()+(0), COLUMN()+(-2), 1))*INDIRECT(ADDRESS(ROW()+(0), COLUMN()+(-1), 1)), 0)</f>
        <v>23.468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0)</f>
        <v>73.456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0)</f>
        <v>422.062</v>
      </c>
      <c r="H26" s="14">
        <f ca="1">ROUND(INDIRECT(ADDRESS(ROW()+(0), COLUMN()+(-2), 1))*INDIRECT(ADDRESS(ROW()+(0), COLUMN()+(-1), 1))/100, 0)</f>
        <v>8.441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0)</f>
        <v>430.503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