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<sst xmlns="http://schemas.openxmlformats.org/spreadsheetml/2006/main" count="32" uniqueCount="32">
  <si>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</si>
  <si>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ILE011</t>
  </si>
  <si>
    <t xml:space="preserve">Ud</t>
  </si>
  <si>
    <t xml:space="preserve">Registro de inspección de enlace.</t>
  </si>
  <si>
    <r>
      <rPr>
        <sz val="8.25"/>
        <color rgb="FF000000"/>
        <rFont val="Arial"/>
        <family val="2"/>
      </rPr>
      <t xml:space="preserve">Registro de inspección de enlace, en canalización de enlace inferior enterrada de ICT de 400x400x400 mm de dimensiones interiores, con ganchos para tracción, marco y tapa metálicos, colocada sobre solera de hormigón masivo fck 200, HM-20/P/20/I de 10 cm de espesor. Instalación en el punto de entrada inferior del inmueble. El precio no incluye la excavación ni el relleno perimetral posterior.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</si>
  <si>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</si>
  <si>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</si>
  <si>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</si>
  <si>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</si>
  <si>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</si>
  <si>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</si>
  <si>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</si>
  <si>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mt10hmf130nwg</t>
  </si>
  <si>
    <t xml:space="preserve">m³</t>
  </si>
  <si>
    <t xml:space="preserve">Hormigón masivo fck 200, tipo HM-20/P/19/I, elaborado en planta.</t>
  </si>
  <si>
    <t xml:space="preserve">mt40iar020b</t>
  </si>
  <si>
    <t xml:space="preserve">Ud</t>
  </si>
  <si>
    <t xml:space="preserve">Registro de inspección de enlace, en canalización de enlace inferior enterrada de ICT de 400x400x400 mm de dimensiones interiores, con ganchos para tracción, marco y tapa metálicos.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</si>
  <si>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</si>
  <si>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</si>
  <si>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</si>
  <si>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</si>
  <si>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</si>
  <si>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mo077</t>
  </si>
  <si>
    <t xml:space="preserve">h</t>
  </si>
  <si>
    <t xml:space="preserve">Medio 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</si>
  <si>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</si>
  <si>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</si>
  <si>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</si>
  <si>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</si>
  <si>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41.738G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</si>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</sst>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87" customWidth="1"/>
    <col min="4" max="4" width="7.65" customWidth="1"/>
    <col min="5" max="5" width="70.7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0.085</v>
      </c>
      <c r="G10" s="12">
        <v>832692</v>
      </c>
      <c r="H10" s="12">
        <f ca="1">ROUND(INDIRECT(ADDRESS(ROW()+(0), COLUMN()+(-2), 1))*INDIRECT(ADDRESS(ROW()+(0), COLUMN()+(-1), 1)), 0)</f>
        <v>70.779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667258</v>
      </c>
      <c r="H11" s="14">
        <f ca="1">ROUND(INDIRECT(ADDRESS(ROW()+(0), COLUMN()+(-2), 1))*INDIRECT(ADDRESS(ROW()+(0), COLUMN()+(-1), 1)), 0)</f>
        <v>667.258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738.037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1.052</v>
      </c>
      <c r="G14" s="12">
        <v>68611</v>
      </c>
      <c r="H14" s="12">
        <f ca="1">ROUND(INDIRECT(ADDRESS(ROW()+(0), COLUMN()+(-2), 1))*INDIRECT(ADDRESS(ROW()+(0), COLUMN()+(-1), 1)), 0)</f>
        <v>72.178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0.186</v>
      </c>
      <c r="G15" s="14">
        <v>43989</v>
      </c>
      <c r="H15" s="14">
        <f ca="1">ROUND(INDIRECT(ADDRESS(ROW()+(0), COLUMN()+(-2), 1))*INDIRECT(ADDRESS(ROW()+(0), COLUMN()+(-1), 1)), 0)</f>
        <v>8.182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80.36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818.397</v>
      </c>
      <c r="H18" s="14">
        <f ca="1">ROUND(INDIRECT(ADDRESS(ROW()+(0), COLUMN()+(-2), 1))*INDIRECT(ADDRESS(ROW()+(0), COLUMN()+(-1), 1))/100, 0)</f>
        <v>16.368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834.765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