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<sst xmlns="http://schemas.openxmlformats.org/spreadsheetml/2006/main" count="32" uniqueCount="32">
  <si>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</si>
  <si>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IMK010</t>
  </si>
  <si>
    <t xml:space="preserve">Ud</t>
  </si>
  <si>
    <t xml:space="preserve">Acoplador de líneas KNX.</t>
  </si>
  <si>
    <r>
      <rPr>
        <sz val="8.25"/>
        <color rgb="FF000000"/>
        <rFont val="Arial"/>
        <family val="2"/>
      </rPr>
      <t xml:space="preserve">Acoplador de 2 módulos, con aislamiento galvánico, para posibilitar el intercambio de información entre dos líneas. Montaje en carril DIN.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</si>
  <si>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</si>
  <si>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</si>
  <si>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</si>
  <si>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</si>
  <si>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</si>
  <si>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</si>
  <si>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</si>
  <si>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mt35dac010a</t>
  </si>
  <si>
    <t xml:space="preserve">Ud</t>
  </si>
  <si>
    <t xml:space="preserve">Acoplador de 2 módulos, con aislamiento galvánico, para dispositivos con protocolo de comunicación KNX, con bornes de conexión y ramal 45° simple, para montaje en carril DIN.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</si>
  <si>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</si>
  <si>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</si>
  <si>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</si>
  <si>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</si>
  <si>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</si>
  <si>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</si>
  <si>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</si>
  <si>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Medio oficial electricista.</t>
  </si>
  <si>
    <t xml:space="preserve">mo123</t>
  </si>
  <si>
    <t xml:space="preserve">h</t>
  </si>
  <si>
    <t xml:space="preserve">Especialista en la puesta en marcha de instalaciones.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</si>
  <si>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</si>
  <si>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</si>
  <si>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</si>
  <si>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</si>
  <si>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185.759G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</si>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</sst>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6.12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3.54224e+006</v>
      </c>
      <c r="H10" s="14">
        <f ca="1">ROUND(INDIRECT(ADDRESS(ROW()+(0), COLUMN()+(-2), 1))*INDIRECT(ADDRESS(ROW()+(0), COLUMN()+(-1), 1)), 0)</f>
        <v>3.54224e+006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3.54224e+006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0.27</v>
      </c>
      <c r="G13" s="13">
        <v>68579</v>
      </c>
      <c r="H13" s="13">
        <f ca="1">ROUND(INDIRECT(ADDRESS(ROW()+(0), COLUMN()+(-2), 1))*INDIRECT(ADDRESS(ROW()+(0), COLUMN()+(-1), 1)), 0)</f>
        <v>18.516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0.27</v>
      </c>
      <c r="G14" s="13">
        <v>42708</v>
      </c>
      <c r="H14" s="13">
        <f ca="1">ROUND(INDIRECT(ADDRESS(ROW()+(0), COLUMN()+(-2), 1))*INDIRECT(ADDRESS(ROW()+(0), COLUMN()+(-1), 1)), 0)</f>
        <v>11.531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2">
        <v>0.54</v>
      </c>
      <c r="G15" s="14">
        <v>129709</v>
      </c>
      <c r="H15" s="14">
        <f ca="1">ROUND(INDIRECT(ADDRESS(ROW()+(0), COLUMN()+(-2), 1))*INDIRECT(ADDRESS(ROW()+(0), COLUMN()+(-1), 1)), 0)</f>
        <v>70.043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1)),INDIRECT(ADDRESS(ROW()+(-3), COLUMN()+(0), 1))), 0)</f>
        <v>100.09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2">
        <v>2</v>
      </c>
      <c r="G18" s="14">
        <f ca="1">ROUND(SUM(INDIRECT(ADDRESS(ROW()+(-2), COLUMN()+(1), 1)),INDIRECT(ADDRESS(ROW()+(-7), COLUMN()+(1), 1))), 0)</f>
        <v>3.64233e+006</v>
      </c>
      <c r="H18" s="14">
        <f ca="1">ROUND(INDIRECT(ADDRESS(ROW()+(0), COLUMN()+(-2), 1))*INDIRECT(ADDRESS(ROW()+(0), COLUMN()+(-1), 1))/100, 0)</f>
        <v>72.847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1)),INDIRECT(ADDRESS(ROW()+(-8), COLUMN()+(0), 1))), 0)</f>
        <v>3.71518e+006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