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<sst xmlns="http://schemas.openxmlformats.org/spreadsheetml/2006/main" count="38" uniqueCount="38">
  <si>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</si>
  <si>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ISD022</t>
  </si>
  <si>
    <t xml:space="preserve">Ud</t>
  </si>
  <si>
    <t xml:space="preserve">Red interior de evacuación para cocina.</t>
  </si>
  <si>
    <r>
      <rPr>
        <sz val="8.25"/>
        <color rgb="FF000000"/>
        <rFont val="Arial"/>
        <family val="2"/>
      </rPr>
      <t xml:space="preserve">Red interior de evacuación con resistencia al fuego, para cocina con dotación para: pileta de cocina, toma de desagüe para lavavajillas, realizada con tubo de PVC, multicapa para la red de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</si>
  <si>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</si>
  <si>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</si>
  <si>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</si>
  <si>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</si>
  <si>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</si>
  <si>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</si>
  <si>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</si>
  <si>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mt36tiq010bc</t>
  </si>
  <si>
    <t xml:space="preserve">m</t>
  </si>
  <si>
    <t xml:space="preserve">Tubo multicapa de PVC, resistente al fuego (reacción al fuego clase B-s1, d0 ), de 40 mm de diámetro y 3 mm de espesor, color gris RAL 7037, 5 m de longitud nominal, junta pegada, con el precio incrementado el 10% en concepto de accesorios y piezas especiales.</t>
  </si>
  <si>
    <t xml:space="preserve">mt30del010a</t>
  </si>
  <si>
    <t xml:space="preserve">Ud</t>
  </si>
  <si>
    <t xml:space="preserve">Toma de desagüe para electrodoméstico, con enlace mixto macho de PVC, de 40 mm de diámetro.</t>
  </si>
  <si>
    <t xml:space="preserve">mt36tiq012a</t>
  </si>
  <si>
    <t xml:space="preserve">l</t>
  </si>
  <si>
    <t xml:space="preserve">Líquido limpiador para pegado mediante adhesivo de tubos y accesorios de PVC.</t>
  </si>
  <si>
    <t xml:space="preserve">mt36tiq013a</t>
  </si>
  <si>
    <t xml:space="preserve">kg</t>
  </si>
  <si>
    <t xml:space="preserve">Adhesivo para tubos y accesorios de PVC.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</si>
  <si>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</si>
  <si>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</si>
  <si>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</si>
  <si>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</si>
  <si>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</si>
  <si>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</si>
  <si>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</si>
  <si>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</si>
  <si>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</si>
  <si>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</si>
  <si>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</si>
  <si>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</si>
  <si>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66.438G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</si>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</sst>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6.46" customWidth="1"/>
    <col min="5" max="5" width="73.61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4.3</v>
      </c>
      <c r="G10" s="12">
        <v>40474</v>
      </c>
      <c r="H10" s="12">
        <f ca="1">ROUND(INDIRECT(ADDRESS(ROW()+(0), COLUMN()+(-2), 1))*INDIRECT(ADDRESS(ROW()+(0), COLUMN()+(-1), 1)), 0)</f>
        <v>174.038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29057</v>
      </c>
      <c r="H11" s="12">
        <f ca="1">ROUND(INDIRECT(ADDRESS(ROW()+(0), COLUMN()+(-2), 1))*INDIRECT(ADDRESS(ROW()+(0), COLUMN()+(-1), 1)), 0)</f>
        <v>29.057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0.215</v>
      </c>
      <c r="G12" s="12">
        <v>377379</v>
      </c>
      <c r="H12" s="12">
        <f ca="1">ROUND(INDIRECT(ADDRESS(ROW()+(0), COLUMN()+(-2), 1))*INDIRECT(ADDRESS(ROW()+(0), COLUMN()+(-1), 1)), 0)</f>
        <v>81.136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0.108</v>
      </c>
      <c r="G13" s="14">
        <v>480957</v>
      </c>
      <c r="H13" s="14">
        <f ca="1">ROUND(INDIRECT(ADDRESS(ROW()+(0), COLUMN()+(-2), 1))*INDIRECT(ADDRESS(ROW()+(0), COLUMN()+(-1), 1)), 0)</f>
        <v>51.943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0)</f>
        <v>336.174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5.315</v>
      </c>
      <c r="G16" s="12">
        <v>68579</v>
      </c>
      <c r="H16" s="12">
        <f ca="1">ROUND(INDIRECT(ADDRESS(ROW()+(0), COLUMN()+(-2), 1))*INDIRECT(ADDRESS(ROW()+(0), COLUMN()+(-1), 1)), 0)</f>
        <v>364.495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2.658</v>
      </c>
      <c r="G17" s="14">
        <v>42708</v>
      </c>
      <c r="H17" s="14">
        <f ca="1">ROUND(INDIRECT(ADDRESS(ROW()+(0), COLUMN()+(-2), 1))*INDIRECT(ADDRESS(ROW()+(0), COLUMN()+(-1), 1)), 0)</f>
        <v>113.518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0)</f>
        <v>478.013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0)</f>
        <v>814.187</v>
      </c>
      <c r="H20" s="14">
        <f ca="1">ROUND(INDIRECT(ADDRESS(ROW()+(0), COLUMN()+(-2), 1))*INDIRECT(ADDRESS(ROW()+(0), COLUMN()+(-1), 1))/100, 0)</f>
        <v>16.284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0)</f>
        <v>830.471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