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<sst xmlns="http://schemas.openxmlformats.org/spreadsheetml/2006/main" count="38" uniqueCount="38">
  <si>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</si>
  <si>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ISD024</t>
  </si>
  <si>
    <t xml:space="preserve">Ud</t>
  </si>
  <si>
    <t xml:space="preserve">Red interior de evacuación para usos complementarios.</t>
  </si>
  <si>
    <r>
      <rPr>
        <sz val="8.25"/>
        <color rgb="FF000000"/>
        <rFont val="Arial"/>
        <family val="2"/>
      </rPr>
      <t xml:space="preserve">Red interior de evacuación, para usos complementarios con dotación para: pileta de lavar, toma de desagüe para lavadora, realizada con tubo de PVC, serie B para la red de desagües.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</si>
  <si>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</si>
  <si>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</si>
  <si>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</si>
  <si>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</si>
  <si>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</si>
  <si>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</si>
  <si>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</si>
  <si>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mt36tit010bc</t>
  </si>
  <si>
    <t xml:space="preserve">m</t>
  </si>
  <si>
    <t xml:space="preserve">Tubo de PVC, serie B, de 40 mm de diámetro y 3 mm de espesor, con el precio incrementado el 10% en concepto de accesorios y piezas especiales.</t>
  </si>
  <si>
    <t xml:space="preserve">mt30del010a</t>
  </si>
  <si>
    <t xml:space="preserve">Ud</t>
  </si>
  <si>
    <t xml:space="preserve">Toma de desagüe para electrodoméstico, con enlace mixto macho de PVC, de 40 mm de diámetro.</t>
  </si>
  <si>
    <t xml:space="preserve">mt11var009</t>
  </si>
  <si>
    <t xml:space="preserve">l</t>
  </si>
  <si>
    <t xml:space="preserve">Líquido limpiador para pegado mediante adhesivo de tubos y accesorios de PVC.</t>
  </si>
  <si>
    <t xml:space="preserve">mt11var010</t>
  </si>
  <si>
    <t xml:space="preserve">l</t>
  </si>
  <si>
    <t xml:space="preserve">Adhesivo para tubos y accesorios de PVC.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</si>
  <si>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</si>
  <si>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</si>
  <si>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</si>
  <si>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</si>
  <si>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</si>
  <si>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</si>
  <si>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</si>
  <si>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</si>
  <si>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</si>
  <si>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</si>
  <si>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</si>
  <si>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</si>
  <si>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62.333G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</si>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</sst>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70" customWidth="1"/>
    <col min="4" max="4" width="5.95" customWidth="1"/>
    <col min="5" max="5" width="74.12" customWidth="1"/>
    <col min="6" max="6" width="11.22" customWidth="1"/>
    <col min="7" max="7" width="12.75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4.3</v>
      </c>
      <c r="G10" s="12">
        <v>19196</v>
      </c>
      <c r="H10" s="12">
        <f ca="1">ROUND(INDIRECT(ADDRESS(ROW()+(0), COLUMN()+(-2), 1))*INDIRECT(ADDRESS(ROW()+(0), COLUMN()+(-1), 1)), 0)</f>
        <v>82.543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29545</v>
      </c>
      <c r="H11" s="12">
        <f ca="1">ROUND(INDIRECT(ADDRESS(ROW()+(0), COLUMN()+(-2), 1))*INDIRECT(ADDRESS(ROW()+(0), COLUMN()+(-1), 1)), 0)</f>
        <v>29.545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0.215</v>
      </c>
      <c r="G12" s="12">
        <v>393551</v>
      </c>
      <c r="H12" s="12">
        <f ca="1">ROUND(INDIRECT(ADDRESS(ROW()+(0), COLUMN()+(-2), 1))*INDIRECT(ADDRESS(ROW()+(0), COLUMN()+(-1), 1)), 0)</f>
        <v>84.613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0.108</v>
      </c>
      <c r="G13" s="14">
        <v>501569</v>
      </c>
      <c r="H13" s="14">
        <f ca="1">ROUND(INDIRECT(ADDRESS(ROW()+(0), COLUMN()+(-2), 1))*INDIRECT(ADDRESS(ROW()+(0), COLUMN()+(-1), 1)), 0)</f>
        <v>54.169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0)</f>
        <v>250.87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5.315</v>
      </c>
      <c r="G16" s="12">
        <v>73602</v>
      </c>
      <c r="H16" s="12">
        <f ca="1">ROUND(INDIRECT(ADDRESS(ROW()+(0), COLUMN()+(-2), 1))*INDIRECT(ADDRESS(ROW()+(0), COLUMN()+(-1), 1)), 0)</f>
        <v>391.195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2.658</v>
      </c>
      <c r="G17" s="14">
        <v>45831</v>
      </c>
      <c r="H17" s="14">
        <f ca="1">ROUND(INDIRECT(ADDRESS(ROW()+(0), COLUMN()+(-2), 1))*INDIRECT(ADDRESS(ROW()+(0), COLUMN()+(-1), 1)), 0)</f>
        <v>121.818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0)</f>
        <v>513.013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0)</f>
        <v>763.883</v>
      </c>
      <c r="H20" s="14">
        <f ca="1">ROUND(INDIRECT(ADDRESS(ROW()+(0), COLUMN()+(-2), 1))*INDIRECT(ADDRESS(ROW()+(0), COLUMN()+(-1), 1))/100, 0)</f>
        <v>15.278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0)</f>
        <v>779.161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