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<sst xmlns="http://schemas.openxmlformats.org/spreadsheetml/2006/main" count="65" uniqueCount="65">
  <si>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</si>
  <si>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ITA020</t>
  </si>
  <si>
    <t xml:space="preserve">Ud</t>
  </si>
  <si>
    <t xml:space="preserve">Ascensor para personas, para hueco de escalera de pequeñas o medianas dimensiones.</t>
  </si>
  <si>
    <r>
      <rPr>
        <sz val="8.25"/>
        <color rgb="FF000000"/>
        <rFont val="Arial"/>
        <family val="2"/>
      </rPr>
      <t xml:space="preserve">Ascensor eléctrico sin cuarto de máquinas, con tecnología Gearless de frecuencia variable de 1 m/s de velocidad, 4 detenidas, 320 kg de carga nominal, con capacidad para 4 personas, nivel básico de acabado en cabina de 840x1050x2200 mm, maniobra universal simple, puertas interiores automáticas de acero inoxidable y puertas exteriores automáticas en acero para pintar de 700x2000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</si>
  <si>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</si>
  <si>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</si>
  <si>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</si>
  <si>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</si>
  <si>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</si>
  <si>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</si>
  <si>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</si>
  <si>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mt39aec011a</t>
  </si>
  <si>
    <t xml:space="preserve">Ud</t>
  </si>
  <si>
    <t xml:space="preserve">Cabina con acabados de calidad básica, de 850 mm de ancho, 1000 mm de profundidad y 2200 mm de altura, con alumbrado eléctrico permanente de 50 lux como mínimo, para ascensor eléctrico de pasajeros de 320 kg de carga nominal, con capacidad para 4 personas y 1 m/s de velocidad, incluso puerta de cabina corrediza automática de acero para pintar.</t>
  </si>
  <si>
    <t xml:space="preserve">mt39aea010b</t>
  </si>
  <si>
    <t xml:space="preserve">Ud</t>
  </si>
  <si>
    <t xml:space="preserve">Amortiguadores de foso y contrapesos para ascensor eléctrico de pasajeros de 320 kg de carga nominal, con capacidad para 4 personas y 1 m/s de velocidad.</t>
  </si>
  <si>
    <t xml:space="preserve">mt39aab010a</t>
  </si>
  <si>
    <t xml:space="preserve">Ud</t>
  </si>
  <si>
    <t xml:space="preserve">Botonera de piso con acabados de calidad básica, para ascensor de pasajeros con maniobra universal simple.</t>
  </si>
  <si>
    <t xml:space="preserve">mt39aab020a</t>
  </si>
  <si>
    <t xml:space="preserve">Ud</t>
  </si>
  <si>
    <t xml:space="preserve">Botonera de cabina para ascensor de pasajeros con acabados de calidad básica y maniobra universal simple.</t>
  </si>
  <si>
    <t xml:space="preserve">mt39aeg120a</t>
  </si>
  <si>
    <t xml:space="preserve">Ud</t>
  </si>
  <si>
    <t xml:space="preserve">Grupo tractor para ascensor eléctrico de pasajeros, sin cuarto de máquinas (frecuencia variable), sin reductor, con tecnología Gearless, de 320 kg de carga nominal, con capacidad para 4 personas y 1 m/s de velocidad.</t>
  </si>
  <si>
    <t xml:space="preserve">mt39ael010b</t>
  </si>
  <si>
    <t xml:space="preserve">Ud</t>
  </si>
  <si>
    <t xml:space="preserve">Limitador de velocidad y paracaídas para ascensor eléctrico de pasajeros de 320 kg de carga nominal, con capacidad para 4 personas y 1 m/s de velocidad.</t>
  </si>
  <si>
    <t xml:space="preserve">mt39aem110a</t>
  </si>
  <si>
    <t xml:space="preserve">Ud</t>
  </si>
  <si>
    <t xml:space="preserve">Cuadro de maniobra, interruptor y diferenciales de acometida eléctrica, formando un único conjunto (pack), para ascensor eléctrico de pasajeros, sin cuarto de máquinas (frecuencia variable), de 320 kg de carga nominal, con capacidad para 4 personas y 1 m/s de velocidad.</t>
  </si>
  <si>
    <t xml:space="preserve">mt39aap010d</t>
  </si>
  <si>
    <t xml:space="preserve">Ud</t>
  </si>
  <si>
    <t xml:space="preserve">Puerta de ascensor de pasajeros de acceso a piso, con apertura automática, de acero con imprimación para pintar, de 700x2000 mm. Acristalamiento homologado como "Parallamas" 30 minutos (E 30).</t>
  </si>
  <si>
    <t xml:space="preserve">mt39aer110a</t>
  </si>
  <si>
    <t xml:space="preserve">Ud</t>
  </si>
  <si>
    <t xml:space="preserve">Recorrido de guías y cables de tracción para ascensor eléctrico de pasajeros sin cuarto de máquinas (frecuencia variable), de 320 kg de carga nominal, con capacidad para 4 personas y 1 m/s de velocidad.</t>
  </si>
  <si>
    <t xml:space="preserve">mt39aes010b</t>
  </si>
  <si>
    <t xml:space="preserve">Ud</t>
  </si>
  <si>
    <t xml:space="preserve">Selector de detenidas para ascensor eléctrico de pasajeros, 1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</si>
  <si>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</si>
  <si>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</si>
  <si>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</si>
  <si>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</si>
  <si>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</si>
  <si>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</si>
  <si>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</si>
  <si>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</si>
  <si>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ascensor.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</si>
  <si>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</si>
  <si>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</si>
  <si>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</si>
  <si>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</si>
  <si>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</si>
  <si>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</si>
  <si>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</si>
  <si>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</si>
  <si>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</si>
  <si>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</si>
  <si>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</si>
  <si>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</si>
  <si>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98.341.508G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</si>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</sst>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2.64297e+007</v>
      </c>
      <c r="G10" s="12">
        <f ca="1">ROUND(INDIRECT(ADDRESS(ROW()+(0), COLUMN()+(-2), 1))*INDIRECT(ADDRESS(ROW()+(0), COLUMN()+(-1), 1)), 0)</f>
        <v>2.64297e+007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5.27484e+006</v>
      </c>
      <c r="G11" s="12">
        <f ca="1">ROUND(INDIRECT(ADDRESS(ROW()+(0), COLUMN()+(-2), 1))*INDIRECT(ADDRESS(ROW()+(0), COLUMN()+(-1), 1)), 0)</f>
        <v>5.27484e+006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138248</v>
      </c>
      <c r="G12" s="12">
        <f ca="1">ROUND(INDIRECT(ADDRESS(ROW()+(0), COLUMN()+(-2), 1))*INDIRECT(ADDRESS(ROW()+(0), COLUMN()+(-1), 1)), 0)</f>
        <v>552.992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727556</v>
      </c>
      <c r="G13" s="12">
        <f ca="1">ROUND(INDIRECT(ADDRESS(ROW()+(0), COLUMN()+(-2), 1))*INDIRECT(ADDRESS(ROW()+(0), COLUMN()+(-1), 1)), 0)</f>
        <v>727.556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4.67075e+007</v>
      </c>
      <c r="G14" s="12">
        <f ca="1">ROUND(INDIRECT(ADDRESS(ROW()+(0), COLUMN()+(-2), 1))*INDIRECT(ADDRESS(ROW()+(0), COLUMN()+(-1), 1)), 0)</f>
        <v>4.67075e+007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6.95851e+006</v>
      </c>
      <c r="G15" s="12">
        <f ca="1">ROUND(INDIRECT(ADDRESS(ROW()+(0), COLUMN()+(-2), 1))*INDIRECT(ADDRESS(ROW()+(0), COLUMN()+(-1), 1)), 0)</f>
        <v>6.95851e+006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1.71343e+007</v>
      </c>
      <c r="G16" s="12">
        <f ca="1">ROUND(INDIRECT(ADDRESS(ROW()+(0), COLUMN()+(-2), 1))*INDIRECT(ADDRESS(ROW()+(0), COLUMN()+(-1), 1)), 0)</f>
        <v>1.71343e+007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3.33477e+006</v>
      </c>
      <c r="G17" s="12">
        <f ca="1">ROUND(INDIRECT(ADDRESS(ROW()+(0), COLUMN()+(-2), 1))*INDIRECT(ADDRESS(ROW()+(0), COLUMN()+(-1), 1)), 0)</f>
        <v>1.33391e+007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2.04265e+007</v>
      </c>
      <c r="G18" s="12">
        <f ca="1">ROUND(INDIRECT(ADDRESS(ROW()+(0), COLUMN()+(-2), 1))*INDIRECT(ADDRESS(ROW()+(0), COLUMN()+(-1), 1)), 0)</f>
        <v>2.04265e+007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654801</v>
      </c>
      <c r="G19" s="12">
        <f ca="1">ROUND(INDIRECT(ADDRESS(ROW()+(0), COLUMN()+(-2), 1))*INDIRECT(ADDRESS(ROW()+(0), COLUMN()+(-1), 1)), 0)</f>
        <v>2.6192e+006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42658</v>
      </c>
      <c r="G20" s="12">
        <f ca="1">ROUND(INDIRECT(ADDRESS(ROW()+(0), COLUMN()+(-2), 1))*INDIRECT(ADDRESS(ROW()+(0), COLUMN()+(-1), 1)), 0)</f>
        <v>170.632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426584</v>
      </c>
      <c r="G21" s="12">
        <f ca="1">ROUND(INDIRECT(ADDRESS(ROW()+(0), COLUMN()+(-2), 1))*INDIRECT(ADDRESS(ROW()+(0), COLUMN()+(-1), 1)), 0)</f>
        <v>426.584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1.27699e+006</v>
      </c>
      <c r="G22" s="14">
        <f ca="1">ROUND(INDIRECT(ADDRESS(ROW()+(0), COLUMN()+(-2), 1))*INDIRECT(ADDRESS(ROW()+(0), COLUMN()+(-1), 1)), 0)</f>
        <v>1.27699e+006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1.42044e+008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77.29</v>
      </c>
      <c r="F25" s="12">
        <v>68579</v>
      </c>
      <c r="G25" s="12">
        <f ca="1">ROUND(INDIRECT(ADDRESS(ROW()+(0), COLUMN()+(-2), 1))*INDIRECT(ADDRESS(ROW()+(0), COLUMN()+(-1), 1)), 0)</f>
        <v>5.30044e+006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77.29</v>
      </c>
      <c r="F26" s="14">
        <v>42708</v>
      </c>
      <c r="G26" s="14">
        <f ca="1">ROUND(INDIRECT(ADDRESS(ROW()+(0), COLUMN()+(-2), 1))*INDIRECT(ADDRESS(ROW()+(0), COLUMN()+(-1), 1)), 0)</f>
        <v>3.3009e+006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0)</f>
        <v>8.60134e+006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0)</f>
        <v>1.50646e+008</v>
      </c>
      <c r="G29" s="14">
        <f ca="1">ROUND(INDIRECT(ADDRESS(ROW()+(0), COLUMN()+(-2), 1))*INDIRECT(ADDRESS(ROW()+(0), COLUMN()+(-1), 1))/100, 0)</f>
        <v>3.01291e+006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0)</f>
        <v>1.53659e+008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