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<sst xmlns="http://schemas.openxmlformats.org/spreadsheetml/2006/main" count="29" uniqueCount="29">
  <si>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</si>
  <si>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ITC010</t>
  </si>
  <si>
    <t xml:space="preserve">Ud</t>
  </si>
  <si>
    <t xml:space="preserve">Montacargas.</t>
  </si>
  <si>
    <r>
      <rPr>
        <sz val="8.25"/>
        <color rgb="FF000000"/>
        <rFont val="Arial"/>
        <family val="2"/>
      </rPr>
      <t xml:space="preserve">Montacargas hidráulico para 2000 kg, de 3 detenidas (6 m).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</si>
  <si>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</si>
  <si>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</si>
  <si>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</si>
  <si>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</si>
  <si>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</si>
  <si>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</si>
  <si>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</si>
  <si>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mt39mch010gb</t>
  </si>
  <si>
    <t xml:space="preserve">Ud</t>
  </si>
  <si>
    <t xml:space="preserve">Montacargas hidráulico para 2000 kg, de 3 detenidas (6 m), de 2,85x5,1 m de plataforma, con guías y dos pistones.</t>
  </si>
  <si>
    <t xml:space="preserve">Subtotal materiales:</t>
  </si>
  <si>
    <t xml:space="preserve">Mano de obra</t>
  </si>
  <si>
    <t xml:space="preserve">mo016</t>
  </si>
  <si>
    <t xml:space="preserve">h</t>
  </si>
  <si>
    <t xml:space="preserve">Oficial instalador de aparatos elevadores.</t>
  </si>
  <si>
    <t xml:space="preserve">mo085</t>
  </si>
  <si>
    <t xml:space="preserve">h</t>
  </si>
  <si>
    <t xml:space="preserve">Medio oficial instalador de aparatos elevadores.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</si>
  <si>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</si>
  <si>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</si>
  <si>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</si>
  <si>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</si>
  <si>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178.165.412G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</si>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</sst>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7.82" customWidth="1"/>
    <col min="4" max="4" width="67.83" customWidth="1"/>
    <col min="5" max="5" width="10.03" customWidth="1"/>
    <col min="6" max="6" width="14.62" customWidth="1"/>
    <col min="7" max="7" width="14.6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2">
        <v>1</v>
      </c>
      <c r="F10" s="14">
        <v>2.61704e+08</v>
      </c>
      <c r="G10" s="14">
        <f ca="1">ROUND(INDIRECT(ADDRESS(ROW()+(0), COLUMN()+(-2), 1))*INDIRECT(ADDRESS(ROW()+(0), COLUMN()+(-1), 1)), 0)</f>
        <v>2.61704e+08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0)</f>
        <v>2.61704e+08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1">
        <v>93.906</v>
      </c>
      <c r="F13" s="13">
        <v>73602</v>
      </c>
      <c r="G13" s="13">
        <f ca="1">ROUND(INDIRECT(ADDRESS(ROW()+(0), COLUMN()+(-2), 1))*INDIRECT(ADDRESS(ROW()+(0), COLUMN()+(-1), 1)), 0)</f>
        <v>6.91168e+06</v>
      </c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2">
        <v>94.034</v>
      </c>
      <c r="F14" s="14">
        <v>45831</v>
      </c>
      <c r="G14" s="14">
        <f ca="1">ROUND(INDIRECT(ADDRESS(ROW()+(0), COLUMN()+(-2), 1))*INDIRECT(ADDRESS(ROW()+(0), COLUMN()+(-1), 1)), 0)</f>
        <v>4.30965e+06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1)),INDIRECT(ADDRESS(ROW()+(-2), COLUMN()+(0), 1))), 0)</f>
        <v>1.12213e+07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2">
        <v>2</v>
      </c>
      <c r="F17" s="14">
        <f ca="1">ROUND(SUM(INDIRECT(ADDRESS(ROW()+(-2), COLUMN()+(1), 1)),INDIRECT(ADDRESS(ROW()+(-6), COLUMN()+(1), 1))), 0)</f>
        <v>2.72925e+08</v>
      </c>
      <c r="G17" s="14">
        <f ca="1">ROUND(INDIRECT(ADDRESS(ROW()+(0), COLUMN()+(-2), 1))*INDIRECT(ADDRESS(ROW()+(0), COLUMN()+(-1), 1))/100, 0)</f>
        <v>5.4585e+06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1)),INDIRECT(ADDRESS(ROW()+(-7), COLUMN()+(0), 1))), 0)</f>
        <v>2.78383e+08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