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<sst xmlns="http://schemas.openxmlformats.org/spreadsheetml/2006/main" count="32" uniqueCount="32">
  <si>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</si>
  <si>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IVV300</t>
  </si>
  <si>
    <t xml:space="preserve">m</t>
  </si>
  <si>
    <t xml:space="preserve">Ducto flexible de PVC/poliéster.</t>
  </si>
  <si>
    <r>
      <rPr>
        <sz val="8.25"/>
        <color rgb="FF000000"/>
        <rFont val="Arial"/>
        <family val="2"/>
      </rPr>
      <t xml:space="preserve">Ducto de ventilación, formado por tubo flexible de PVC, poliéster y cable de acero en espiral, de 125 mm de diámetro. Incluso material auxiliar para montaje y sujeción a la obra, accesorios y piezas especiales.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</si>
  <si>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</si>
  <si>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</si>
  <si>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</si>
  <si>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</si>
  <si>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</si>
  <si>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</si>
  <si>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</si>
  <si>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mt42sfp420d</t>
  </si>
  <si>
    <t xml:space="preserve">Ud</t>
  </si>
  <si>
    <t xml:space="preserve">Material auxiliar para montaje y sujeción a la obra de los ductos flexibles de PVC/poliéster, de 125 mm de diámetro.</t>
  </si>
  <si>
    <t xml:space="preserve">mt42sfp020dc</t>
  </si>
  <si>
    <t xml:space="preserve">m</t>
  </si>
  <si>
    <t xml:space="preserve">Tubo flexible de PVC, poliéster y cable de acero en espiral, de 125 mm de diámetro, con el precio incrementado el 10% en concepto de accesorios y piezas especiales.</t>
  </si>
  <si>
    <t xml:space="preserve">Subtotal materiales:</t>
  </si>
  <si>
    <t xml:space="preserve">Mano de obra</t>
  </si>
  <si>
    <t xml:space="preserve">mo011</t>
  </si>
  <si>
    <t xml:space="preserve">h</t>
  </si>
  <si>
    <t xml:space="preserve">Oficial montador.</t>
  </si>
  <si>
    <t xml:space="preserve">mo080</t>
  </si>
  <si>
    <t xml:space="preserve">h</t>
  </si>
  <si>
    <t xml:space="preserve">Medio oficial montador.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</si>
  <si>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</si>
  <si>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</si>
  <si>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</si>
  <si>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</si>
  <si>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18.636G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</si>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</sst>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5.61" customWidth="1"/>
    <col min="3" max="3" width="7.48" customWidth="1"/>
    <col min="4" max="4" width="72.76" customWidth="1"/>
    <col min="5" max="5" width="11.22" customWidth="1"/>
    <col min="6" max="6" width="12.75" customWidth="1"/>
    <col min="7" max="7" width="11.0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5182</v>
      </c>
      <c r="G10" s="12">
        <f ca="1">ROUND(INDIRECT(ADDRESS(ROW()+(0), COLUMN()+(-2), 1))*INDIRECT(ADDRESS(ROW()+(0), COLUMN()+(-1), 1)), 0)</f>
        <v>5.182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3">
        <v>1</v>
      </c>
      <c r="F11" s="14">
        <v>114415</v>
      </c>
      <c r="G11" s="14">
        <f ca="1">ROUND(INDIRECT(ADDRESS(ROW()+(0), COLUMN()+(-2), 1))*INDIRECT(ADDRESS(ROW()+(0), COLUMN()+(-1), 1)), 0)</f>
        <v>114.415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0)</f>
        <v>119.597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0.121</v>
      </c>
      <c r="F14" s="12">
        <v>68579</v>
      </c>
      <c r="G14" s="12">
        <f ca="1">ROUND(INDIRECT(ADDRESS(ROW()+(0), COLUMN()+(-2), 1))*INDIRECT(ADDRESS(ROW()+(0), COLUMN()+(-1), 1)), 0)</f>
        <v>8.298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0.061</v>
      </c>
      <c r="F15" s="14">
        <v>42789</v>
      </c>
      <c r="G15" s="14">
        <f ca="1">ROUND(INDIRECT(ADDRESS(ROW()+(0), COLUMN()+(-2), 1))*INDIRECT(ADDRESS(ROW()+(0), COLUMN()+(-1), 1)), 0)</f>
        <v>2.61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0)</f>
        <v>10.908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1)),INDIRECT(ADDRESS(ROW()+(-6), COLUMN()+(1), 1))), 0)</f>
        <v>130.505</v>
      </c>
      <c r="G18" s="14">
        <f ca="1">ROUND(INDIRECT(ADDRESS(ROW()+(0), COLUMN()+(-2), 1))*INDIRECT(ADDRESS(ROW()+(0), COLUMN()+(-1), 1))/100, 0)</f>
        <v>2.61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1)),INDIRECT(ADDRESS(ROW()+(-7), COLUMN()+(0), 1))), 0)</f>
        <v>133.115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