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<sst xmlns="http://schemas.openxmlformats.org/spreadsheetml/2006/main" count="44" uniqueCount="44">
  <si>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</si>
  <si>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</si>
  <si>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</si>
  <si>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</si>
  <si>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250x210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</si>
  <si>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</si>
  <si>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</si>
  <si>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</si>
  <si>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</si>
  <si>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</si>
  <si>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</si>
  <si>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</si>
  <si>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mt26pgs010ba</t>
  </si>
  <si>
    <t xml:space="preserve">Ud</t>
  </si>
  <si>
    <t xml:space="preserve">Puerta seccional para garaje, formada por lamas de textura acanalada, de panel sándwich de aluminio con núcleo aislante de espuma de poliuretano, 250x210 cm, con acabado prelacado de color blanco, cajón recogedor forrado, torno, muelles de torsión, poleas, guías, accesorios y cerradura central con llave de seguridad.</t>
  </si>
  <si>
    <t xml:space="preserve">mt26egm010df</t>
  </si>
  <si>
    <t xml:space="preserve">Ud</t>
  </si>
  <si>
    <t xml:space="preserve">Equipo de motorización para apertura y cierre automático, para portón de garaje seccional de hasta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</si>
  <si>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</si>
  <si>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</si>
  <si>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</si>
  <si>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</si>
  <si>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</si>
  <si>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</si>
  <si>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</si>
  <si>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</si>
  <si>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</si>
  <si>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</si>
  <si>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</si>
  <si>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</si>
  <si>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</si>
  <si>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</si>
  <si>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</si>
  <si>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</si>
  <si>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</si>
  <si>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</si>
  <si>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</si>
  <si>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</si>
  <si>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</si>
  <si>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</si>
  <si>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</si>
  <si>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</si>
  <si>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3.990.278G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</si>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</sst>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1.10228e+007</v>
      </c>
      <c r="H10" s="12">
        <f ca="1">ROUND(INDIRECT(ADDRESS(ROW()+(0), COLUMN()+(-2), 1))*INDIRECT(ADDRESS(ROW()+(0), COLUMN()+(-1), 1)), 0)</f>
        <v>1.10228e+007</v>
      </c>
    </row>
    <row r="11" spans="1:8" ht="24.00" thickBot="1" customHeight="1">
      <c r="A11" s="1" t="s">
        <v>15</v>
      </c>
      <c r="B11" s="1"/>
      <c r="C11" s="10" t="s">
        <v>16</v>
      </c>
      <c r="D11" s="10"/>
      <c r="E11" s="1" t="s">
        <v>17</v>
      </c>
      <c r="F11" s="11">
        <v>1</v>
      </c>
      <c r="G11" s="12">
        <v>4.63231e+006</v>
      </c>
      <c r="H11" s="12">
        <f ca="1">ROUND(INDIRECT(ADDRESS(ROW()+(0), COLUMN()+(-2), 1))*INDIRECT(ADDRESS(ROW()+(0), COLUMN()+(-1), 1)), 0)</f>
        <v>4.63231e+006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1.87947e+007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0.86</v>
      </c>
      <c r="G15" s="12">
        <v>66739</v>
      </c>
      <c r="H15" s="12">
        <f ca="1">ROUND(INDIRECT(ADDRESS(ROW()+(0), COLUMN()+(-2), 1))*INDIRECT(ADDRESS(ROW()+(0), COLUMN()+(-1), 1)), 0)</f>
        <v>57.396</v>
      </c>
    </row>
    <row r="16" spans="1:8" ht="13.50" thickBot="1" customHeight="1">
      <c r="A16" s="1" t="s">
        <v>26</v>
      </c>
      <c r="B16" s="1"/>
      <c r="C16" s="10" t="s">
        <v>27</v>
      </c>
      <c r="D16" s="10"/>
      <c r="E16" s="1" t="s">
        <v>28</v>
      </c>
      <c r="F16" s="11">
        <v>0.86</v>
      </c>
      <c r="G16" s="12">
        <v>41173</v>
      </c>
      <c r="H16" s="12">
        <f ca="1">ROUND(INDIRECT(ADDRESS(ROW()+(0), COLUMN()+(-2), 1))*INDIRECT(ADDRESS(ROW()+(0), COLUMN()+(-1), 1)), 0)</f>
        <v>35.408</v>
      </c>
    </row>
    <row r="17" spans="1:8" ht="13.50" thickBot="1" customHeight="1">
      <c r="A17" s="1" t="s">
        <v>29</v>
      </c>
      <c r="B17" s="1"/>
      <c r="C17" s="10" t="s">
        <v>30</v>
      </c>
      <c r="D17" s="10"/>
      <c r="E17" s="1" t="s">
        <v>31</v>
      </c>
      <c r="F17" s="11">
        <v>2.007</v>
      </c>
      <c r="G17" s="12">
        <v>67614</v>
      </c>
      <c r="H17" s="12">
        <f ca="1">ROUND(INDIRECT(ADDRESS(ROW()+(0), COLUMN()+(-2), 1))*INDIRECT(ADDRESS(ROW()+(0), COLUMN()+(-1), 1)), 0)</f>
        <v>135.7</v>
      </c>
    </row>
    <row r="18" spans="1:8" ht="13.50" thickBot="1" customHeight="1">
      <c r="A18" s="1" t="s">
        <v>32</v>
      </c>
      <c r="B18" s="1"/>
      <c r="C18" s="10" t="s">
        <v>33</v>
      </c>
      <c r="D18" s="10"/>
      <c r="E18" s="1" t="s">
        <v>34</v>
      </c>
      <c r="F18" s="11">
        <v>2.007</v>
      </c>
      <c r="G18" s="12">
        <v>42871</v>
      </c>
      <c r="H18" s="12">
        <f ca="1">ROUND(INDIRECT(ADDRESS(ROW()+(0), COLUMN()+(-2), 1))*INDIRECT(ADDRESS(ROW()+(0), COLUMN()+(-1), 1)), 0)</f>
        <v>86.041</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765.449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1.95602e+007</v>
      </c>
      <c r="H22" s="14">
        <f ca="1">ROUND(INDIRECT(ADDRESS(ROW()+(0), COLUMN()+(-2), 1))*INDIRECT(ADDRESS(ROW()+(0), COLUMN()+(-1), 1))/100, 0)</f>
        <v>391.204</v>
      </c>
    </row>
    <row r="23" spans="1:8" ht="13.50" thickBot="1" customHeight="1">
      <c r="A23" s="21" t="s">
        <v>42</v>
      </c>
      <c r="B23" s="21"/>
      <c r="C23" s="22"/>
      <c r="D23" s="22"/>
      <c r="E23" s="23"/>
      <c r="F23" s="24" t="s">
        <v>43</v>
      </c>
      <c r="G23" s="25"/>
      <c r="H23" s="26">
        <f ca="1">ROUND(SUM(INDIRECT(ADDRESS(ROW()+(-1), COLUMN()+(0), 1)),INDIRECT(ADDRESS(ROW()+(-3), COLUMN()+(0), 1)),INDIRECT(ADDRESS(ROW()+(-10), COLUMN()+(0), 1))), 0)</f>
        <v>1.99514e+007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