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<sst xmlns="http://schemas.openxmlformats.org/spreadsheetml/2006/main" count="32" uniqueCount="32">
  <si>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</si>
  <si>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LSP030</t>
  </si>
  <si>
    <t xml:space="preserve">Ud</t>
  </si>
  <si>
    <t xml:space="preserve">Persiana enrollable con cajón (monoblock).</t>
  </si>
  <si>
    <r>
      <rPr>
        <sz val="8.25"/>
        <color rgb="FF000000"/>
        <rFont val="Arial"/>
        <family val="2"/>
      </rPr>
      <t xml:space="preserve">Persiana enrollable de lamas de aluminio perfilado, de 45 mm de altura, acabado blanco, equipada con eje de 60 mm de diámetro, discos, cápsulas, lama de remate y todos sus accesorios, con cajón incorporado (monoblock), y testeros, de fácil extracción, de 155x165 mm, de PVC acabado estándar y guías de persiana modelo de PVC, acabado blanco estándar; estanqueidad al agua 135 min a 3000 Pa; resistencia a la carga del viento 3000 Pa; transmitancia térmica 1,2 W/(m²K); permeabilidad al aire 9 m³/h·m² a 100 Pa; colocado en taller encima de la carpintería de 1200x1200 mm; accionamiento manual mediante cinta y recogedor.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</si>
  <si>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</si>
  <si>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</si>
  <si>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</si>
  <si>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</si>
  <si>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</si>
  <si>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</si>
  <si>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</si>
  <si>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mt25pax040idgf</t>
  </si>
  <si>
    <t xml:space="preserve">m²</t>
  </si>
  <si>
    <t xml:space="preserve">Persiana enrollable de lamas de aluminio perfilado, de 45 mm de altura, acabado blanco, equipada con eje de 60 mm de diámetro, discos, cápsulas, lama de remate y todos sus accesorios, con cajón incorporado (monoblock), y testeros, de fácil extracción, de 155x165 mm, de PVC acabado estándar y guías de persiana modelo de PVC, acabado blanco estándar; estanqueidad al agua 135 min a 3000 Pa; resistencia a la carga del viento 3000 Pa; transmitancia térmica 1,2 W/(m²K).</t>
  </si>
  <si>
    <t xml:space="preserve">mt25pax100a</t>
  </si>
  <si>
    <t xml:space="preserve">Ud</t>
  </si>
  <si>
    <t xml:space="preserve">Kit para accionamiento manual de persiana, con cinta de color blanco y recogedor.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</si>
  <si>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</si>
  <si>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</si>
  <si>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</si>
  <si>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</si>
  <si>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</si>
  <si>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</si>
  <si>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</si>
  <si>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</si>
  <si>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</si>
  <si>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</si>
  <si>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</si>
  <si>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</si>
  <si>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326.294G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</si>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</sst>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7.99" customWidth="1"/>
    <col min="4" max="4" width="69.87" customWidth="1"/>
    <col min="5" max="5" width="11.22" customWidth="1"/>
    <col min="6" max="6" width="12.75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66.00" thickBot="1" customHeight="1">
      <c r="A10" s="1" t="s">
        <v>12</v>
      </c>
      <c r="B10" s="1"/>
      <c r="C10" s="10" t="s">
        <v>13</v>
      </c>
      <c r="D10" s="1" t="s">
        <v>14</v>
      </c>
      <c r="E10" s="11">
        <v>1.626</v>
      </c>
      <c r="F10" s="12">
        <v>734066</v>
      </c>
      <c r="G10" s="12">
        <f ca="1">ROUND(INDIRECT(ADDRESS(ROW()+(0), COLUMN()+(-2), 1))*INDIRECT(ADDRESS(ROW()+(0), COLUMN()+(-1), 1)), 0)</f>
        <v>1.19359e+006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51470</v>
      </c>
      <c r="G11" s="14">
        <f ca="1">ROUND(INDIRECT(ADDRESS(ROW()+(0), COLUMN()+(-2), 1))*INDIRECT(ADDRESS(ROW()+(0), COLUMN()+(-1), 1)), 0)</f>
        <v>51.47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0)</f>
        <v>1.24506e+006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0.31</v>
      </c>
      <c r="F14" s="12">
        <v>68579</v>
      </c>
      <c r="G14" s="12">
        <f ca="1">ROUND(INDIRECT(ADDRESS(ROW()+(0), COLUMN()+(-2), 1))*INDIRECT(ADDRESS(ROW()+(0), COLUMN()+(-1), 1)), 0)</f>
        <v>21.259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0.31</v>
      </c>
      <c r="F15" s="14">
        <v>42789</v>
      </c>
      <c r="G15" s="14">
        <f ca="1">ROUND(INDIRECT(ADDRESS(ROW()+(0), COLUMN()+(-2), 1))*INDIRECT(ADDRESS(ROW()+(0), COLUMN()+(-1), 1)), 0)</f>
        <v>13.265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0)</f>
        <v>34.524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0)</f>
        <v>1.27959e+006</v>
      </c>
      <c r="G18" s="14">
        <f ca="1">ROUND(INDIRECT(ADDRESS(ROW()+(0), COLUMN()+(-2), 1))*INDIRECT(ADDRESS(ROW()+(0), COLUMN()+(-1), 1))/100, 0)</f>
        <v>25.592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0)</f>
        <v>1.30518e+006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