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<sst xmlns="http://schemas.openxmlformats.org/spreadsheetml/2006/main" count="35" uniqueCount="35">
  <si>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</si>
  <si>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NAB030</t>
  </si>
  <si>
    <t xml:space="preserve">m²</t>
  </si>
  <si>
    <t xml:space="preserve">Aislamiento térmico por el exterior de muros en contacto con el terreno, con poliestireno expandido.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</si>
  <si>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expandido hidrófobo EPSh, de superficie lisa y mecanizado lateral a media madera, de 200 mm de espesor, resistencia térmica 6,25 m²K/W, conductividad térmica 0,032 W/(mK), colocado a tope y fijado con adhesivo cementoso sobre el trasdós del muro, preparado para recibir el relleno con material de drenaje. Incluso perfil de chapa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</si>
  <si>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</si>
  <si>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</si>
  <si>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</si>
  <si>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</si>
  <si>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</si>
  <si>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</si>
  <si>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</si>
  <si>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mt16pel050abyb</t>
  </si>
  <si>
    <t xml:space="preserve">m²</t>
  </si>
  <si>
    <t xml:space="preserve">Panel rígido de poliestireno expandido hidrófobo EPSh, de superficie lisa y mecanizado lateral a media madera, de 200 mm de espesor, conductividad térmica 0,032 W/(mK), Euroclase E de reacción al fuego, con código de designación EPS-EN 13163-L3-W3-T2-S5-P10-CS(10)200-BS250-TR120-DS(70,90)1-WL(T)2.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</si>
  <si>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</si>
  <si>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</si>
  <si>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</si>
  <si>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</si>
  <si>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</si>
  <si>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chapa curvada de acero prelacado, de 0,6 mm de espesor y 15 mm de ancho,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</si>
  <si>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</si>
  <si>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</si>
  <si>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</si>
  <si>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</si>
  <si>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</si>
  <si>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</si>
  <si>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</si>
  <si>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</si>
  <si>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</si>
  <si>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</si>
  <si>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</si>
  <si>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</si>
  <si>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50.907G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</si>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</sst>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1.0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478091</v>
      </c>
      <c r="G10" s="12">
        <f ca="1">ROUND(INDIRECT(ADDRESS(ROW()+(0), COLUMN()+(-2), 1))*INDIRECT(ADDRESS(ROW()+(0), COLUMN()+(-1), 1)), 0)</f>
        <v>525.9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4632</v>
      </c>
      <c r="G11" s="12">
        <f ca="1">ROUND(INDIRECT(ADDRESS(ROW()+(0), COLUMN()+(-2), 1))*INDIRECT(ADDRESS(ROW()+(0), COLUMN()+(-1), 1)), 0)</f>
        <v>4.632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0.33</v>
      </c>
      <c r="F12" s="14">
        <v>12868</v>
      </c>
      <c r="G12" s="14">
        <f ca="1">ROUND(INDIRECT(ADDRESS(ROW()+(0), COLUMN()+(-2), 1))*INDIRECT(ADDRESS(ROW()+(0), COLUMN()+(-1), 1)), 0)</f>
        <v>4.246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534.778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</v>
      </c>
      <c r="F15" s="12">
        <v>68579</v>
      </c>
      <c r="G15" s="12">
        <f ca="1">ROUND(INDIRECT(ADDRESS(ROW()+(0), COLUMN()+(-2), 1))*INDIRECT(ADDRESS(ROW()+(0), COLUMN()+(-1), 1)), 0)</f>
        <v>10.287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</v>
      </c>
      <c r="F16" s="14">
        <v>42789</v>
      </c>
      <c r="G16" s="14">
        <f ca="1">ROUND(INDIRECT(ADDRESS(ROW()+(0), COLUMN()+(-2), 1))*INDIRECT(ADDRESS(ROW()+(0), COLUMN()+(-1), 1)), 0)</f>
        <v>6.418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16.705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551.483</v>
      </c>
      <c r="G19" s="14">
        <f ca="1">ROUND(INDIRECT(ADDRESS(ROW()+(0), COLUMN()+(-2), 1))*INDIRECT(ADDRESS(ROW()+(0), COLUMN()+(-1), 1))/100, 0)</f>
        <v>11.03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562.513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