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<sst xmlns="http://schemas.openxmlformats.org/spreadsheetml/2006/main" count="32" uniqueCount="32">
  <si>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</si>
  <si>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NAJ011</t>
  </si>
  <si>
    <t xml:space="preserve">m²</t>
  </si>
  <si>
    <t xml:space="preserve">Aislamiento térmico de frentes de losa y pilares en fachada, con poliestireno expandido.</t>
  </si>
  <si>
    <r>
      <rPr>
        <sz val="8.25"/>
        <color rgb="FF000000"/>
        <rFont val="Arial"/>
        <family val="2"/>
      </rPr>
      <t xml:space="preserve">Aislamiento térmico de frentes de losa y pilares embebidos en el espesor de la fachada, formado por panel rígido de poliestireno expandido, de superficie lisa y mecanizado lateral recto, de 20 mm de espesor y 30 mm de ancho, resistencia térmica 0,65 m²K/W, conductividad térmica 0,032 W/(mK), colocado a tope y fijado con mortero adhesivo a los bloques de hormigón celular.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</si>
  <si>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</si>
  <si>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</si>
  <si>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</si>
  <si>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</si>
  <si>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</si>
  <si>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</si>
  <si>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</si>
  <si>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mt16pel030c</t>
  </si>
  <si>
    <t xml:space="preserve">m²</t>
  </si>
  <si>
    <t xml:space="preserve">Panel rígido de poliestireno expandido, de superficie lisa y mecanizado lateral recto, de 20 mm de espesor y 300 mm de ancho, resistencia térmica 0,65 m²K/W, conductividad térmica 0,032 W/(mK), Euroclase E de reacción al fuego, con código de designación EPS-EN 13163-L3-W3-T2-S5-P10-BS100-DS(N)2-CS(10)60.</t>
  </si>
  <si>
    <t xml:space="preserve">mt16aaa010</t>
  </si>
  <si>
    <t xml:space="preserve">kg</t>
  </si>
  <si>
    <t xml:space="preserve">Mortero adhesivo para fijación de materiales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</si>
  <si>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</si>
  <si>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</si>
  <si>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</si>
  <si>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</si>
  <si>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</si>
  <si>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</si>
  <si>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</si>
  <si>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</si>
  <si>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</si>
  <si>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</si>
  <si>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</si>
  <si>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</si>
  <si>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6.805G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</si>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</sst>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33950</v>
      </c>
      <c r="H10" s="12">
        <f ca="1">ROUND(INDIRECT(ADDRESS(ROW()+(0), COLUMN()+(-2), 1))*INDIRECT(ADDRESS(ROW()+(0), COLUMN()+(-1), 1)), 0)</f>
        <v>35.648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1904</v>
      </c>
      <c r="H11" s="14">
        <f ca="1">ROUND(INDIRECT(ADDRESS(ROW()+(0), COLUMN()+(-2), 1))*INDIRECT(ADDRESS(ROW()+(0), COLUMN()+(-1), 1)), 0)</f>
        <v>17.136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52.784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0.188</v>
      </c>
      <c r="G14" s="12">
        <v>68579</v>
      </c>
      <c r="H14" s="12">
        <f ca="1">ROUND(INDIRECT(ADDRESS(ROW()+(0), COLUMN()+(-2), 1))*INDIRECT(ADDRESS(ROW()+(0), COLUMN()+(-1), 1)), 0)</f>
        <v>12.893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0.188</v>
      </c>
      <c r="G15" s="14">
        <v>42789</v>
      </c>
      <c r="H15" s="14">
        <f ca="1">ROUND(INDIRECT(ADDRESS(ROW()+(0), COLUMN()+(-2), 1))*INDIRECT(ADDRESS(ROW()+(0), COLUMN()+(-1), 1)), 0)</f>
        <v>8.044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20.937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73.721</v>
      </c>
      <c r="H18" s="14">
        <f ca="1">ROUND(INDIRECT(ADDRESS(ROW()+(0), COLUMN()+(-2), 1))*INDIRECT(ADDRESS(ROW()+(0), COLUMN()+(-1), 1))/100, 0)</f>
        <v>1.474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75.195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